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385"/>
  </bookViews>
  <sheets>
    <sheet name="NINGBO" sheetId="1" r:id="rId1"/>
    <sheet name="SHANGHAI" sheetId="2" r:id="rId2"/>
    <sheet name="QINGDAO" sheetId="3" r:id="rId3"/>
  </sheets>
  <definedNames>
    <definedName name="_xlnm._FilterDatabase" localSheetId="0" hidden="1">NINGBO!$A$2:$I$78</definedName>
    <definedName name="_xlnm._FilterDatabase" localSheetId="1" hidden="1">SHANGHAI!$A$2:$H$600</definedName>
    <definedName name="_xlnm.Print_Area" localSheetId="2">QINGDAO!$A$1:$G$17</definedName>
  </definedNames>
  <calcPr calcId="124519"/>
</workbook>
</file>

<file path=xl/calcChain.xml><?xml version="1.0" encoding="utf-8"?>
<calcChain xmlns="http://schemas.openxmlformats.org/spreadsheetml/2006/main">
  <c r="G5" i="3"/>
  <c r="E6"/>
  <c r="F6"/>
  <c r="G6" s="1"/>
  <c r="F8"/>
  <c r="H8"/>
  <c r="F9"/>
  <c r="H9"/>
  <c r="F10"/>
  <c r="H10"/>
  <c r="F11"/>
  <c r="H11"/>
  <c r="F13"/>
  <c r="H13"/>
  <c r="F14"/>
  <c r="H14"/>
  <c r="F15"/>
  <c r="H15"/>
  <c r="F16"/>
  <c r="H16"/>
  <c r="F18"/>
  <c r="H18"/>
  <c r="F19"/>
  <c r="H19"/>
  <c r="F20"/>
  <c r="H20"/>
  <c r="F21"/>
  <c r="H21"/>
  <c r="F22"/>
  <c r="H22"/>
  <c r="F23"/>
  <c r="H23"/>
  <c r="F24"/>
  <c r="H24"/>
  <c r="F25"/>
  <c r="H25"/>
  <c r="F26"/>
  <c r="H26"/>
  <c r="F28"/>
  <c r="H28"/>
  <c r="F29"/>
  <c r="H29"/>
  <c r="F30"/>
  <c r="H30"/>
  <c r="F31"/>
  <c r="H31"/>
  <c r="F32"/>
  <c r="H32"/>
  <c r="F33"/>
  <c r="H33"/>
  <c r="F34"/>
  <c r="H34"/>
  <c r="F35"/>
  <c r="H35"/>
  <c r="F36"/>
  <c r="H36"/>
  <c r="F37"/>
  <c r="H37"/>
  <c r="I41" i="1" l="1"/>
  <c r="I42"/>
  <c r="I74" l="1"/>
  <c r="I75"/>
  <c r="I73"/>
</calcChain>
</file>

<file path=xl/sharedStrings.xml><?xml version="1.0" encoding="utf-8"?>
<sst xmlns="http://schemas.openxmlformats.org/spreadsheetml/2006/main" count="884" uniqueCount="336">
  <si>
    <t>date</t>
  </si>
  <si>
    <r>
      <t>航线</t>
    </r>
    <r>
      <rPr>
        <b/>
        <sz val="8"/>
        <rFont val="Arial Narrow"/>
        <family val="2"/>
      </rPr>
      <t>/LINE</t>
    </r>
  </si>
  <si>
    <r>
      <t>起运港</t>
    </r>
    <r>
      <rPr>
        <b/>
        <sz val="10"/>
        <rFont val="Arial"/>
        <family val="2"/>
      </rPr>
      <t>/POL</t>
    </r>
  </si>
  <si>
    <r>
      <rPr>
        <b/>
        <sz val="10"/>
        <rFont val="Arial Unicode MS"/>
        <family val="2"/>
        <charset val="134"/>
      </rPr>
      <t>船名</t>
    </r>
    <r>
      <rPr>
        <b/>
        <sz val="10"/>
        <rFont val="Arial"/>
        <family val="2"/>
      </rPr>
      <t>/VESSEL</t>
    </r>
  </si>
  <si>
    <r>
      <rPr>
        <b/>
        <sz val="10"/>
        <rFont val="Arial Unicode MS"/>
        <family val="2"/>
        <charset val="134"/>
      </rPr>
      <t>航次</t>
    </r>
    <r>
      <rPr>
        <b/>
        <sz val="10"/>
        <rFont val="Arial"/>
        <family val="2"/>
      </rPr>
      <t>/VOYAGE</t>
    </r>
  </si>
  <si>
    <r>
      <rPr>
        <b/>
        <sz val="10"/>
        <rFont val="Arial Unicode MS"/>
        <family val="2"/>
        <charset val="134"/>
      </rPr>
      <t>船东</t>
    </r>
    <r>
      <rPr>
        <b/>
        <sz val="10"/>
        <rFont val="Arial"/>
        <family val="2"/>
      </rPr>
      <t>/CARRIER</t>
    </r>
  </si>
  <si>
    <t xml:space="preserve">ETD </t>
  </si>
  <si>
    <t>HAMBURG</t>
  </si>
  <si>
    <t>亚洲/ASIA</t>
  </si>
  <si>
    <t>SGP</t>
  </si>
  <si>
    <t>BUSAN</t>
  </si>
  <si>
    <r>
      <t>欧洲</t>
    </r>
    <r>
      <rPr>
        <b/>
        <sz val="8"/>
        <color indexed="8"/>
        <rFont val="Arial Narrow"/>
        <family val="2"/>
      </rPr>
      <t>/EUR</t>
    </r>
  </si>
  <si>
    <t>CUTTING OFF</t>
    <phoneticPr fontId="19" type="noConversion"/>
  </si>
  <si>
    <t xml:space="preserve">宁波开源进口拼箱船期表   </t>
    <phoneticPr fontId="19" type="noConversion"/>
  </si>
  <si>
    <t>SITC</t>
    <phoneticPr fontId="19" type="noConversion"/>
  </si>
  <si>
    <t>EAS</t>
    <phoneticPr fontId="19" type="noConversion"/>
  </si>
  <si>
    <t xml:space="preserve">PANCON </t>
    <phoneticPr fontId="19" type="noConversion"/>
  </si>
  <si>
    <t>INCHON</t>
    <phoneticPr fontId="19" type="noConversion"/>
  </si>
  <si>
    <t>EAS</t>
    <phoneticPr fontId="19" type="noConversion"/>
  </si>
  <si>
    <t>BUSAN</t>
    <phoneticPr fontId="19" type="noConversion"/>
  </si>
  <si>
    <t>EMC</t>
    <phoneticPr fontId="19" type="noConversion"/>
  </si>
  <si>
    <t>KEELUNG</t>
    <phoneticPr fontId="19" type="noConversion"/>
  </si>
  <si>
    <t>HAMBURG</t>
    <phoneticPr fontId="19" type="noConversion"/>
  </si>
  <si>
    <t>EMC</t>
    <phoneticPr fontId="19" type="noConversion"/>
  </si>
  <si>
    <t xml:space="preserve">DONG FANG FU </t>
    <phoneticPr fontId="19" type="noConversion"/>
  </si>
  <si>
    <t>UMM QARN</t>
    <phoneticPr fontId="19" type="noConversion"/>
  </si>
  <si>
    <t xml:space="preserve">AL MASHRAB </t>
    <phoneticPr fontId="19" type="noConversion"/>
  </si>
  <si>
    <t>AJ JASRAH</t>
    <phoneticPr fontId="19" type="noConversion"/>
  </si>
  <si>
    <t>DONGJIN VENUS</t>
    <phoneticPr fontId="19" type="noConversion"/>
  </si>
  <si>
    <t>CHATTANOOGA</t>
    <phoneticPr fontId="19" type="noConversion"/>
  </si>
  <si>
    <t>APL VANDA 0KN2SE1PL</t>
  </si>
  <si>
    <t>KEELUNG</t>
    <phoneticPr fontId="19" type="noConversion"/>
  </si>
  <si>
    <t xml:space="preserve">DONG FANG FU </t>
    <phoneticPr fontId="19" type="noConversion"/>
  </si>
  <si>
    <t>SITC</t>
    <phoneticPr fontId="19" type="noConversion"/>
  </si>
  <si>
    <t>KEELUNG</t>
    <phoneticPr fontId="19" type="noConversion"/>
  </si>
  <si>
    <t xml:space="preserve">SITC NINGBO </t>
    <phoneticPr fontId="19" type="noConversion"/>
  </si>
  <si>
    <t>DONGJIN VENUS</t>
    <phoneticPr fontId="19" type="noConversion"/>
  </si>
  <si>
    <t>V.1931N</t>
    <phoneticPr fontId="19" type="noConversion"/>
  </si>
  <si>
    <t>V.1932N</t>
    <phoneticPr fontId="19" type="noConversion"/>
  </si>
  <si>
    <t>SITC</t>
    <phoneticPr fontId="19" type="noConversion"/>
  </si>
  <si>
    <t>V.1933N</t>
    <phoneticPr fontId="19" type="noConversion"/>
  </si>
  <si>
    <t>V.1934N</t>
    <phoneticPr fontId="19" type="noConversion"/>
  </si>
  <si>
    <t>V.1935N</t>
    <phoneticPr fontId="19" type="noConversion"/>
  </si>
  <si>
    <t>亚洲/ASIA</t>
    <phoneticPr fontId="19" type="noConversion"/>
  </si>
  <si>
    <t xml:space="preserve">DONG FANG FU </t>
    <phoneticPr fontId="19" type="noConversion"/>
  </si>
  <si>
    <t xml:space="preserve">PANCON </t>
    <phoneticPr fontId="19" type="noConversion"/>
  </si>
  <si>
    <t>CHATTANOOGA</t>
    <phoneticPr fontId="19" type="noConversion"/>
  </si>
  <si>
    <t>V.1931W</t>
    <phoneticPr fontId="19" type="noConversion"/>
  </si>
  <si>
    <t>V.1932W</t>
  </si>
  <si>
    <t>V.1933W</t>
  </si>
  <si>
    <t>V.1934W</t>
  </si>
  <si>
    <t>V.1935W</t>
  </si>
  <si>
    <t>BUSAN</t>
    <phoneticPr fontId="19" type="noConversion"/>
  </si>
  <si>
    <t>CHATTANOOGA</t>
    <phoneticPr fontId="19" type="noConversion"/>
  </si>
  <si>
    <t>THALASSA PATRIS</t>
    <phoneticPr fontId="19" type="noConversion"/>
  </si>
  <si>
    <t>EAS</t>
    <phoneticPr fontId="19" type="noConversion"/>
  </si>
  <si>
    <t>1932W</t>
    <phoneticPr fontId="19" type="noConversion"/>
  </si>
  <si>
    <t>APL</t>
    <phoneticPr fontId="19" type="noConversion"/>
  </si>
  <si>
    <t>COSCO PACIFIC</t>
    <phoneticPr fontId="19" type="noConversion"/>
  </si>
  <si>
    <t xml:space="preserve"> 
02M3OE1PL</t>
    <phoneticPr fontId="19" type="noConversion"/>
  </si>
  <si>
    <t>1933W</t>
    <phoneticPr fontId="19" type="noConversion"/>
  </si>
  <si>
    <t>1931W</t>
    <phoneticPr fontId="19" type="noConversion"/>
  </si>
  <si>
    <t xml:space="preserve">ETA </t>
    <phoneticPr fontId="19" type="noConversion"/>
  </si>
  <si>
    <t>亚洲/ASIA</t>
    <phoneticPr fontId="19" type="noConversion"/>
  </si>
  <si>
    <t>V.013E</t>
    <phoneticPr fontId="19" type="noConversion"/>
  </si>
  <si>
    <t>V.014E</t>
  </si>
  <si>
    <t>V.015E</t>
  </si>
  <si>
    <t>V.016E</t>
  </si>
  <si>
    <t xml:space="preserve"> 
02M3OE1PL</t>
    <phoneticPr fontId="19" type="noConversion"/>
  </si>
  <si>
    <t>CSCL VENUS</t>
    <phoneticPr fontId="19" type="noConversion"/>
  </si>
  <si>
    <t>CSCL MERCURY</t>
    <phoneticPr fontId="19" type="noConversion"/>
  </si>
  <si>
    <t>051E</t>
    <phoneticPr fontId="19" type="noConversion"/>
  </si>
  <si>
    <t>063E</t>
    <phoneticPr fontId="19" type="noConversion"/>
  </si>
  <si>
    <t>046E</t>
    <phoneticPr fontId="19" type="noConversion"/>
  </si>
  <si>
    <t>02M44E1PL</t>
    <phoneticPr fontId="19" type="noConversion"/>
  </si>
  <si>
    <t>KOTA CABAR</t>
    <phoneticPr fontId="19" type="noConversion"/>
  </si>
  <si>
    <t>TAIPEI TRIUMPH</t>
    <phoneticPr fontId="19" type="noConversion"/>
  </si>
  <si>
    <t>HAI FENG LIAN XING</t>
    <phoneticPr fontId="19" type="noConversion"/>
  </si>
  <si>
    <t>V.1936N</t>
    <phoneticPr fontId="19" type="noConversion"/>
  </si>
  <si>
    <t>V.1937N</t>
  </si>
  <si>
    <t>HONGKONG</t>
    <phoneticPr fontId="19" type="noConversion"/>
  </si>
  <si>
    <t>HONGKONG</t>
    <phoneticPr fontId="19" type="noConversion"/>
  </si>
  <si>
    <t>HE SHENG</t>
    <phoneticPr fontId="19" type="noConversion"/>
  </si>
  <si>
    <t>V.1915E</t>
    <phoneticPr fontId="19" type="noConversion"/>
  </si>
  <si>
    <t>ASL</t>
    <phoneticPr fontId="19" type="noConversion"/>
  </si>
  <si>
    <t>LILA BHUM</t>
    <phoneticPr fontId="19" type="noConversion"/>
  </si>
  <si>
    <t>V.1916E</t>
    <phoneticPr fontId="19" type="noConversion"/>
  </si>
  <si>
    <t>ASL</t>
    <phoneticPr fontId="19" type="noConversion"/>
  </si>
  <si>
    <t>HONGKONG</t>
    <phoneticPr fontId="19" type="noConversion"/>
  </si>
  <si>
    <t>HE SHENG</t>
    <phoneticPr fontId="19" type="noConversion"/>
  </si>
  <si>
    <t>V.1917E</t>
    <phoneticPr fontId="19" type="noConversion"/>
  </si>
  <si>
    <t>ASL</t>
    <phoneticPr fontId="19" type="noConversion"/>
  </si>
  <si>
    <t>V.1918E</t>
  </si>
  <si>
    <t>V.1919E</t>
  </si>
  <si>
    <t>V.1920E</t>
  </si>
  <si>
    <t>ASL</t>
    <phoneticPr fontId="19" type="noConversion"/>
  </si>
  <si>
    <t>1935W</t>
    <phoneticPr fontId="19" type="noConversion"/>
  </si>
  <si>
    <t>1936W</t>
  </si>
  <si>
    <t>1937W</t>
  </si>
  <si>
    <t>1938W</t>
  </si>
  <si>
    <t>V.1936W</t>
  </si>
  <si>
    <t>V.1937W</t>
  </si>
  <si>
    <t>V.1938W</t>
  </si>
  <si>
    <t>V.1939W</t>
  </si>
  <si>
    <t>EMC</t>
    <phoneticPr fontId="19" type="noConversion"/>
  </si>
  <si>
    <t xml:space="preserve"> 0459-013E</t>
    <phoneticPr fontId="19" type="noConversion"/>
  </si>
  <si>
    <t>Tampa Triumph</t>
    <phoneticPr fontId="19" type="noConversion"/>
  </si>
  <si>
    <t>Thalassa Avra</t>
    <phoneticPr fontId="19" type="noConversion"/>
  </si>
  <si>
    <t xml:space="preserve"> 0460-028E</t>
    <phoneticPr fontId="19" type="noConversion"/>
  </si>
  <si>
    <t xml:space="preserve">Taurus </t>
    <phoneticPr fontId="19" type="noConversion"/>
  </si>
  <si>
    <t>0461-015E</t>
    <phoneticPr fontId="19" type="noConversion"/>
  </si>
  <si>
    <t xml:space="preserve">  
Talos 
</t>
    <phoneticPr fontId="19" type="noConversion"/>
  </si>
  <si>
    <t>0457-015E</t>
    <phoneticPr fontId="19" type="noConversion"/>
  </si>
  <si>
    <t>APL PARIS</t>
    <phoneticPr fontId="19" type="noConversion"/>
  </si>
  <si>
    <t>0VK3EE1PL</t>
    <phoneticPr fontId="19" type="noConversion"/>
  </si>
  <si>
    <t>02M41E1PL</t>
    <phoneticPr fontId="19" type="noConversion"/>
  </si>
  <si>
    <t>CMA CGM MEDEA</t>
    <phoneticPr fontId="19" type="noConversion"/>
  </si>
  <si>
    <t>CSCL URANUS</t>
    <phoneticPr fontId="19" type="noConversion"/>
  </si>
  <si>
    <t>PANCON SUNSHINE</t>
    <phoneticPr fontId="19" type="noConversion"/>
  </si>
  <si>
    <t>CONTSHIP QUO</t>
    <phoneticPr fontId="19" type="noConversion"/>
  </si>
  <si>
    <t>1920W</t>
    <phoneticPr fontId="19" type="noConversion"/>
  </si>
  <si>
    <t>1941W</t>
    <phoneticPr fontId="19" type="noConversion"/>
  </si>
  <si>
    <t>1942W</t>
  </si>
  <si>
    <t>1943W</t>
  </si>
  <si>
    <t>V.1940W</t>
  </si>
  <si>
    <t>V.1941W</t>
  </si>
  <si>
    <t>V.1942W</t>
  </si>
  <si>
    <t>V.1943W</t>
  </si>
  <si>
    <t>V.1944W</t>
  </si>
  <si>
    <t>DONG FANG FU</t>
    <phoneticPr fontId="19" type="noConversion"/>
  </si>
  <si>
    <t>V.1939N</t>
    <phoneticPr fontId="19" type="noConversion"/>
  </si>
  <si>
    <t>SITC NINGBO</t>
    <phoneticPr fontId="19" type="noConversion"/>
  </si>
  <si>
    <t>V.1941N</t>
    <phoneticPr fontId="19" type="noConversion"/>
  </si>
  <si>
    <t>DONG FANG FU</t>
    <phoneticPr fontId="19" type="noConversion"/>
  </si>
  <si>
    <t>V.1942N</t>
  </si>
  <si>
    <t>V.1943N</t>
  </si>
  <si>
    <t>THALASSA MANA</t>
    <phoneticPr fontId="19" type="noConversion"/>
  </si>
  <si>
    <t>0463-027E</t>
    <phoneticPr fontId="19" type="noConversion"/>
  </si>
  <si>
    <t xml:space="preserve">PADIAN 2 </t>
    <phoneticPr fontId="19" type="noConversion"/>
  </si>
  <si>
    <t>BAOHANG</t>
    <phoneticPr fontId="19" type="noConversion"/>
  </si>
  <si>
    <t>V.1921E</t>
    <phoneticPr fontId="19" type="noConversion"/>
  </si>
  <si>
    <t xml:space="preserve"> 
Toledo Triumph</t>
    <phoneticPr fontId="19" type="noConversion"/>
  </si>
  <si>
    <t xml:space="preserve"> 0464-012E</t>
    <phoneticPr fontId="19" type="noConversion"/>
  </si>
  <si>
    <t>0465-013E</t>
    <phoneticPr fontId="19" type="noConversion"/>
  </si>
  <si>
    <t xml:space="preserve"> 
Tokyo Triumph </t>
    <phoneticPr fontId="19" type="noConversion"/>
  </si>
  <si>
    <t>Sun 17/Nov</t>
    <phoneticPr fontId="19" type="noConversion"/>
  </si>
  <si>
    <t>Mon 28/Oct</t>
    <phoneticPr fontId="19" type="noConversion"/>
  </si>
  <si>
    <t>Fri 18/Oct</t>
    <phoneticPr fontId="19" type="noConversion"/>
  </si>
  <si>
    <t>YML</t>
    <phoneticPr fontId="19" type="noConversion"/>
  </si>
  <si>
    <t>62W</t>
    <phoneticPr fontId="19" type="noConversion"/>
  </si>
  <si>
    <t>YM UPWARD</t>
    <phoneticPr fontId="19" type="noConversion"/>
  </si>
  <si>
    <t>LOS ANGELES</t>
    <phoneticPr fontId="19" type="noConversion"/>
  </si>
  <si>
    <t>美洲/AME</t>
  </si>
  <si>
    <t>Sun 10/Nov</t>
    <phoneticPr fontId="19" type="noConversion"/>
  </si>
  <si>
    <t>Mon 21/Oct</t>
    <phoneticPr fontId="19" type="noConversion"/>
  </si>
  <si>
    <t>Fri 11/Oct</t>
    <phoneticPr fontId="19" type="noConversion"/>
  </si>
  <si>
    <t>40W</t>
    <phoneticPr fontId="19" type="noConversion"/>
  </si>
  <si>
    <t>YM UNICORN</t>
    <phoneticPr fontId="19" type="noConversion"/>
  </si>
  <si>
    <t>Sun 03/Nov</t>
    <phoneticPr fontId="19" type="noConversion"/>
  </si>
  <si>
    <t>Mon 14/Oct</t>
    <phoneticPr fontId="19" type="noConversion"/>
  </si>
  <si>
    <t>Fri 04/Oct</t>
    <phoneticPr fontId="19" type="noConversion"/>
  </si>
  <si>
    <t>90W</t>
    <phoneticPr fontId="19" type="noConversion"/>
  </si>
  <si>
    <t>COLOMBO EXPRESS</t>
    <phoneticPr fontId="19" type="noConversion"/>
  </si>
  <si>
    <t>Sun 27/Oct</t>
    <phoneticPr fontId="19" type="noConversion"/>
  </si>
  <si>
    <t>Mon 07/Oct</t>
    <phoneticPr fontId="19" type="noConversion"/>
  </si>
  <si>
    <t>Fri 27/Sep</t>
    <phoneticPr fontId="19" type="noConversion"/>
  </si>
  <si>
    <t>83W</t>
    <phoneticPr fontId="19" type="noConversion"/>
  </si>
  <si>
    <t>YM UTMOST</t>
    <phoneticPr fontId="19" type="noConversion"/>
  </si>
  <si>
    <t>Wed 30/Oct</t>
    <phoneticPr fontId="19" type="noConversion"/>
  </si>
  <si>
    <t>Thu 24/Oct</t>
    <phoneticPr fontId="19" type="noConversion"/>
  </si>
  <si>
    <t>JJ</t>
    <phoneticPr fontId="19" type="noConversion"/>
  </si>
  <si>
    <t>1943N</t>
    <phoneticPr fontId="19" type="noConversion"/>
  </si>
  <si>
    <t xml:space="preserve">JJ STAR </t>
    <phoneticPr fontId="19" type="noConversion"/>
  </si>
  <si>
    <t>KEELUNG</t>
  </si>
  <si>
    <t>Wed 23/Oct</t>
    <phoneticPr fontId="19" type="noConversion"/>
  </si>
  <si>
    <t>Sun 20/Oct</t>
    <phoneticPr fontId="19" type="noConversion"/>
  </si>
  <si>
    <t>Thu 17/Oct</t>
    <phoneticPr fontId="19" type="noConversion"/>
  </si>
  <si>
    <t>1942N</t>
    <phoneticPr fontId="19" type="noConversion"/>
  </si>
  <si>
    <t>JJ STAR</t>
    <phoneticPr fontId="19" type="noConversion"/>
  </si>
  <si>
    <t>Sun 13/Oct</t>
    <phoneticPr fontId="19" type="noConversion"/>
  </si>
  <si>
    <t>Thu 10/Oct</t>
    <phoneticPr fontId="19" type="noConversion"/>
  </si>
  <si>
    <t>Tue 08/Oct</t>
    <phoneticPr fontId="19" type="noConversion"/>
  </si>
  <si>
    <t>1940N</t>
    <phoneticPr fontId="19" type="noConversion"/>
  </si>
  <si>
    <t>HE BIN</t>
    <phoneticPr fontId="19" type="noConversion"/>
  </si>
  <si>
    <t>Wed 09/Oct</t>
    <phoneticPr fontId="19" type="noConversion"/>
  </si>
  <si>
    <t>Sun 06/Sep</t>
    <phoneticPr fontId="19" type="noConversion"/>
  </si>
  <si>
    <t>Thu 03/Oct</t>
    <phoneticPr fontId="19" type="noConversion"/>
  </si>
  <si>
    <t>PANCON</t>
    <phoneticPr fontId="19" type="noConversion"/>
  </si>
  <si>
    <t>1944W</t>
    <phoneticPr fontId="19" type="noConversion"/>
  </si>
  <si>
    <t>INCHON</t>
  </si>
  <si>
    <t>Sat 26/Oct</t>
    <phoneticPr fontId="19" type="noConversion"/>
  </si>
  <si>
    <t>1798W</t>
    <phoneticPr fontId="19" type="noConversion"/>
  </si>
  <si>
    <t>PEGASUS TERA</t>
    <phoneticPr fontId="19" type="noConversion"/>
  </si>
  <si>
    <t>1943W</t>
    <phoneticPr fontId="19" type="noConversion"/>
  </si>
  <si>
    <t>Sat 19/Oct</t>
    <phoneticPr fontId="19" type="noConversion"/>
  </si>
  <si>
    <t>1797W</t>
    <phoneticPr fontId="19" type="noConversion"/>
  </si>
  <si>
    <t>Wed 16/Oct</t>
    <phoneticPr fontId="19" type="noConversion"/>
  </si>
  <si>
    <t>1942W</t>
    <phoneticPr fontId="19" type="noConversion"/>
  </si>
  <si>
    <t>Sat 12/Oct</t>
    <phoneticPr fontId="19" type="noConversion"/>
  </si>
  <si>
    <t>1796W</t>
    <phoneticPr fontId="19" type="noConversion"/>
  </si>
  <si>
    <t>1941W</t>
    <phoneticPr fontId="19" type="noConversion"/>
  </si>
  <si>
    <t>Sun 06/Oct</t>
    <phoneticPr fontId="19" type="noConversion"/>
  </si>
  <si>
    <t>Wed 02/Oct</t>
    <phoneticPr fontId="19" type="noConversion"/>
  </si>
  <si>
    <t>Mon 30/Sep</t>
    <phoneticPr fontId="19" type="noConversion"/>
  </si>
  <si>
    <t>1940W</t>
    <phoneticPr fontId="19" type="noConversion"/>
  </si>
  <si>
    <t>Sat 07/Dec</t>
    <phoneticPr fontId="19" type="noConversion"/>
  </si>
  <si>
    <t>ONE</t>
    <phoneticPr fontId="19" type="noConversion"/>
  </si>
  <si>
    <t>V.0014</t>
    <phoneticPr fontId="19" type="noConversion"/>
  </si>
  <si>
    <t>AIN SNAN</t>
    <phoneticPr fontId="19" type="noConversion"/>
  </si>
  <si>
    <t>GONOVA</t>
  </si>
  <si>
    <r>
      <t>欧洲</t>
    </r>
    <r>
      <rPr>
        <b/>
        <sz val="11"/>
        <rFont val="Arial Narrow"/>
        <family val="2"/>
      </rPr>
      <t>/EUR</t>
    </r>
  </si>
  <si>
    <t>Sat 30/Nov</t>
    <phoneticPr fontId="19" type="noConversion"/>
  </si>
  <si>
    <t>V.0022</t>
    <phoneticPr fontId="19" type="noConversion"/>
  </si>
  <si>
    <t>MUNCHEN BRIDGE</t>
    <phoneticPr fontId="19" type="noConversion"/>
  </si>
  <si>
    <t>Sat 23/Nov</t>
    <phoneticPr fontId="19" type="noConversion"/>
  </si>
  <si>
    <t>V.0023</t>
    <phoneticPr fontId="19" type="noConversion"/>
  </si>
  <si>
    <t>MILLAU BRIDGE</t>
    <phoneticPr fontId="19" type="noConversion"/>
  </si>
  <si>
    <t>Sat 16/Nov</t>
    <phoneticPr fontId="19" type="noConversion"/>
  </si>
  <si>
    <t>Sat 05/Oct</t>
    <phoneticPr fontId="19" type="noConversion"/>
  </si>
  <si>
    <t>V.0021</t>
    <phoneticPr fontId="19" type="noConversion"/>
  </si>
  <si>
    <t>MANCHESTER BRIDGE</t>
    <phoneticPr fontId="19" type="noConversion"/>
  </si>
  <si>
    <t>GONOVA</t>
    <phoneticPr fontId="19" type="noConversion"/>
  </si>
  <si>
    <t>Thu 28/Nov</t>
    <phoneticPr fontId="19" type="noConversion"/>
  </si>
  <si>
    <t>Thu 31/Oct</t>
    <phoneticPr fontId="19" type="noConversion"/>
  </si>
  <si>
    <t>HMM</t>
    <phoneticPr fontId="19" type="noConversion"/>
  </si>
  <si>
    <t>943E</t>
    <phoneticPr fontId="19" type="noConversion"/>
  </si>
  <si>
    <t>MADRID MAERSK</t>
    <phoneticPr fontId="19" type="noConversion"/>
  </si>
  <si>
    <t>ANTWERP</t>
    <phoneticPr fontId="19" type="noConversion"/>
  </si>
  <si>
    <t>Thu 21/Nov</t>
    <phoneticPr fontId="19" type="noConversion"/>
  </si>
  <si>
    <t>942E</t>
    <phoneticPr fontId="19" type="noConversion"/>
  </si>
  <si>
    <t>MATHILDE MAERSK</t>
    <phoneticPr fontId="19" type="noConversion"/>
  </si>
  <si>
    <t>Thu 14/Nov</t>
    <phoneticPr fontId="19" type="noConversion"/>
  </si>
  <si>
    <t>941E</t>
    <phoneticPr fontId="19" type="noConversion"/>
  </si>
  <si>
    <t>MARSTAL MAERSK</t>
    <phoneticPr fontId="19" type="noConversion"/>
  </si>
  <si>
    <t>Thu 07/Nov</t>
    <phoneticPr fontId="19" type="noConversion"/>
  </si>
  <si>
    <t>940E</t>
    <phoneticPr fontId="19" type="noConversion"/>
  </si>
  <si>
    <t>MAGLEBY MAERSK</t>
    <phoneticPr fontId="19" type="noConversion"/>
  </si>
  <si>
    <t>Wed 25/Sep</t>
    <phoneticPr fontId="19" type="noConversion"/>
  </si>
  <si>
    <t>939E</t>
    <phoneticPr fontId="19" type="noConversion"/>
  </si>
  <si>
    <t>MSC SAMAR</t>
    <phoneticPr fontId="19" type="noConversion"/>
  </si>
  <si>
    <t>ROTTERDAM</t>
    <phoneticPr fontId="19" type="noConversion"/>
  </si>
  <si>
    <r>
      <t>欧洲</t>
    </r>
    <r>
      <rPr>
        <b/>
        <sz val="11"/>
        <rFont val="Arial Narrow"/>
        <family val="2"/>
      </rPr>
      <t>/EUR</t>
    </r>
    <phoneticPr fontId="19" type="noConversion"/>
  </si>
  <si>
    <t>Thu 26/Sep</t>
    <phoneticPr fontId="19" type="noConversion"/>
  </si>
  <si>
    <t>Mon 25/Nov</t>
    <phoneticPr fontId="19" type="noConversion"/>
  </si>
  <si>
    <t>007E</t>
    <phoneticPr fontId="19" type="noConversion"/>
  </si>
  <si>
    <t>COSCO SHIPPING UNIVERSE</t>
    <phoneticPr fontId="19" type="noConversion"/>
  </si>
  <si>
    <t>Tue 15/Oct</t>
    <phoneticPr fontId="19" type="noConversion"/>
  </si>
  <si>
    <t>0465-013E</t>
    <phoneticPr fontId="19" type="noConversion"/>
  </si>
  <si>
    <t>TOKYO TRIUMPH</t>
    <phoneticPr fontId="19" type="noConversion"/>
  </si>
  <si>
    <t>Mon 18/Nov</t>
    <phoneticPr fontId="19" type="noConversion"/>
  </si>
  <si>
    <t>006E</t>
    <phoneticPr fontId="19" type="noConversion"/>
  </si>
  <si>
    <t>COSCO SHIPPING SCORPIO</t>
    <phoneticPr fontId="19" type="noConversion"/>
  </si>
  <si>
    <t>0464-012E</t>
    <phoneticPr fontId="19" type="noConversion"/>
  </si>
  <si>
    <t>TOLEDO TRIUMPH</t>
    <phoneticPr fontId="19" type="noConversion"/>
  </si>
  <si>
    <t>Mon 11/Nov</t>
    <phoneticPr fontId="19" type="noConversion"/>
  </si>
  <si>
    <t>COSCO SHIPPING VIRGO</t>
    <phoneticPr fontId="19" type="noConversion"/>
  </si>
  <si>
    <t>Tue 01/Oct</t>
    <phoneticPr fontId="19" type="noConversion"/>
  </si>
  <si>
    <t>0463-027E</t>
    <phoneticPr fontId="19" type="noConversion"/>
  </si>
  <si>
    <t>THALASSA MANA</t>
    <phoneticPr fontId="19" type="noConversion"/>
  </si>
  <si>
    <t>Mon 04/Nov</t>
    <phoneticPr fontId="19" type="noConversion"/>
  </si>
  <si>
    <t>005E</t>
    <phoneticPr fontId="19" type="noConversion"/>
  </si>
  <si>
    <t>COSCO SHIPPING NEBULA</t>
    <phoneticPr fontId="19" type="noConversion"/>
  </si>
  <si>
    <t>Wed 27/Nov</t>
    <phoneticPr fontId="19" type="noConversion"/>
  </si>
  <si>
    <t>Tue 22/Oct</t>
    <phoneticPr fontId="19" type="noConversion"/>
  </si>
  <si>
    <t>BREMERHAVEN</t>
    <phoneticPr fontId="19" type="noConversion"/>
  </si>
  <si>
    <t>Wed 20/Nov</t>
    <phoneticPr fontId="19" type="noConversion"/>
  </si>
  <si>
    <t>Wed 13/Nov</t>
    <phoneticPr fontId="19" type="noConversion"/>
  </si>
  <si>
    <t>Wed 06/Nov</t>
    <phoneticPr fontId="19" type="noConversion"/>
  </si>
  <si>
    <t>MAGLEBY MAESRK</t>
    <phoneticPr fontId="19" type="noConversion"/>
  </si>
  <si>
    <t xml:space="preserve">ETA </t>
  </si>
  <si>
    <r>
      <rPr>
        <b/>
        <sz val="11"/>
        <rFont val="Arial Unicode MS"/>
        <family val="2"/>
        <charset val="134"/>
      </rPr>
      <t>船东</t>
    </r>
    <r>
      <rPr>
        <b/>
        <sz val="11"/>
        <rFont val="Arial"/>
        <family val="2"/>
      </rPr>
      <t>/CARRIER</t>
    </r>
  </si>
  <si>
    <r>
      <rPr>
        <b/>
        <sz val="11"/>
        <rFont val="Arial Unicode MS"/>
        <family val="2"/>
        <charset val="134"/>
      </rPr>
      <t>航次</t>
    </r>
    <r>
      <rPr>
        <b/>
        <sz val="11"/>
        <rFont val="Arial"/>
        <family val="2"/>
      </rPr>
      <t>/VOYAGE</t>
    </r>
  </si>
  <si>
    <r>
      <rPr>
        <b/>
        <sz val="11"/>
        <rFont val="Arial Unicode MS"/>
        <family val="2"/>
        <charset val="134"/>
      </rPr>
      <t>船名</t>
    </r>
    <r>
      <rPr>
        <b/>
        <sz val="11"/>
        <rFont val="Arial"/>
        <family val="2"/>
      </rPr>
      <t>/VESSEL</t>
    </r>
  </si>
  <si>
    <r>
      <t>起运港</t>
    </r>
    <r>
      <rPr>
        <b/>
        <sz val="11"/>
        <rFont val="Arial"/>
        <family val="2"/>
      </rPr>
      <t>/POL</t>
    </r>
  </si>
  <si>
    <r>
      <t>航线</t>
    </r>
    <r>
      <rPr>
        <b/>
        <sz val="11"/>
        <rFont val="Arial Narrow"/>
        <family val="2"/>
      </rPr>
      <t>/LINE</t>
    </r>
  </si>
  <si>
    <t>0VK38E1PL</t>
    <phoneticPr fontId="19" type="noConversion"/>
  </si>
  <si>
    <t>CMA CGM BUTTERFLY</t>
    <phoneticPr fontId="19" type="noConversion"/>
  </si>
  <si>
    <t>QINGDAO</t>
  </si>
  <si>
    <t>SINGAPORE</t>
    <phoneticPr fontId="19" type="noConversion"/>
  </si>
  <si>
    <t>0VK3IE1PL</t>
    <phoneticPr fontId="19" type="noConversion"/>
  </si>
  <si>
    <t>APL MEXICO CITY</t>
    <phoneticPr fontId="19" type="noConversion"/>
  </si>
  <si>
    <t>0VK3GE1PL</t>
    <phoneticPr fontId="19" type="noConversion"/>
  </si>
  <si>
    <t>CMA CGM MEDEA</t>
    <phoneticPr fontId="19" type="noConversion"/>
  </si>
  <si>
    <t>0VK3EE1PL</t>
    <phoneticPr fontId="19" type="noConversion"/>
  </si>
  <si>
    <t>0VK3AE1PL</t>
    <phoneticPr fontId="19" type="noConversion"/>
  </si>
  <si>
    <t>COSCO JAPAN</t>
    <phoneticPr fontId="19" type="noConversion"/>
  </si>
  <si>
    <t>GSL ELENI</t>
    <phoneticPr fontId="19" type="noConversion"/>
  </si>
  <si>
    <t>02M3YE1PL</t>
    <phoneticPr fontId="19" type="noConversion"/>
  </si>
  <si>
    <t>02M3WE1PL</t>
    <phoneticPr fontId="19" type="noConversion"/>
  </si>
  <si>
    <t>02M3SE1PL</t>
    <phoneticPr fontId="19" type="noConversion"/>
  </si>
  <si>
    <t>02M3OE1PL</t>
    <phoneticPr fontId="19" type="noConversion"/>
  </si>
  <si>
    <t>050W</t>
    <phoneticPr fontId="19" type="noConversion"/>
  </si>
  <si>
    <t>NYK ADONIS</t>
    <phoneticPr fontId="19" type="noConversion"/>
  </si>
  <si>
    <t>077W</t>
    <phoneticPr fontId="19" type="noConversion"/>
  </si>
  <si>
    <t>KUALA LUMPUR EXPRESS</t>
    <phoneticPr fontId="19" type="noConversion"/>
  </si>
  <si>
    <t>084W</t>
    <phoneticPr fontId="19" type="noConversion"/>
  </si>
  <si>
    <t>HANOVER EXPRESS</t>
    <phoneticPr fontId="19" type="noConversion"/>
  </si>
  <si>
    <t>044W</t>
    <phoneticPr fontId="19" type="noConversion"/>
  </si>
  <si>
    <t>ONE ARCADIA/044W</t>
    <phoneticPr fontId="19" type="noConversion"/>
  </si>
  <si>
    <t>073W</t>
    <phoneticPr fontId="19" type="noConversion"/>
  </si>
  <si>
    <t>YM UBERTY</t>
    <phoneticPr fontId="19" type="noConversion"/>
  </si>
  <si>
    <t>ONE COMMITMENT</t>
    <phoneticPr fontId="19" type="noConversion"/>
  </si>
  <si>
    <t>061W</t>
    <phoneticPr fontId="19" type="noConversion"/>
  </si>
  <si>
    <t>039W</t>
    <phoneticPr fontId="19" type="noConversion"/>
  </si>
  <si>
    <t>089W</t>
    <phoneticPr fontId="19" type="noConversion"/>
  </si>
  <si>
    <t>SINOKOR</t>
  </si>
  <si>
    <t>1944W</t>
  </si>
  <si>
    <t>PANCON SUCCESS</t>
    <phoneticPr fontId="19" type="noConversion"/>
  </si>
  <si>
    <t>1941W</t>
  </si>
  <si>
    <t>STX</t>
  </si>
  <si>
    <t>1603W</t>
  </si>
  <si>
    <t>REVERENCE</t>
  </si>
  <si>
    <t>1602W</t>
  </si>
  <si>
    <t>1601W</t>
  </si>
  <si>
    <t>1600W</t>
  </si>
  <si>
    <t>ETA</t>
  </si>
  <si>
    <t>ETD</t>
  </si>
  <si>
    <t>C.CLG DATE</t>
  </si>
  <si>
    <t>Carrier</t>
  </si>
  <si>
    <t>Voy no</t>
  </si>
  <si>
    <t>Vessel Name</t>
  </si>
  <si>
    <t>Destination</t>
  </si>
  <si>
    <t>Loading</t>
  </si>
  <si>
    <t>1310E</t>
  </si>
  <si>
    <t>TS SINGAPORE</t>
  </si>
  <si>
    <t>HANJIN</t>
  </si>
  <si>
    <t>3009E</t>
  </si>
  <si>
    <t>HAMMONIA THRACIUM</t>
  </si>
  <si>
    <t>DATE</t>
  </si>
  <si>
    <t>SINGAPORE</t>
  </si>
  <si>
    <t>CLOSING</t>
  </si>
  <si>
    <t>CARRIER</t>
  </si>
  <si>
    <t>VOYAGE</t>
  </si>
  <si>
    <t>VESSEL</t>
  </si>
  <si>
    <t xml:space="preserve">Import Salling schedule-Qingdao  </t>
  </si>
  <si>
    <t xml:space="preserve">上海开源进口拼箱船期表  </t>
    <phoneticPr fontId="19" type="noConversion"/>
  </si>
</sst>
</file>

<file path=xl/styles.xml><?xml version="1.0" encoding="utf-8"?>
<styleSheet xmlns="http://schemas.openxmlformats.org/spreadsheetml/2006/main">
  <numFmts count="3">
    <numFmt numFmtId="176" formatCode="ddd\ dd/mmm"/>
    <numFmt numFmtId="177" formatCode="_ &quot;￥&quot;* #,##0.00_ ;_ &quot;￥&quot;* \-#,##0.00_ ;_ &quot;￥&quot;* &quot;-&quot;??_ ;_ @_ "/>
    <numFmt numFmtId="178" formatCode="0_);\(0\)"/>
  </numFmts>
  <fonts count="45">
    <font>
      <sz val="12"/>
      <name val="宋体"/>
      <charset val="134"/>
    </font>
    <font>
      <sz val="20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8"/>
      <name val="Arial Narrow"/>
      <family val="2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b/>
      <sz val="8"/>
      <name val="新宋体"/>
      <family val="3"/>
      <charset val="134"/>
    </font>
    <font>
      <b/>
      <sz val="10"/>
      <name val="Arial"/>
      <family val="2"/>
    </font>
    <font>
      <b/>
      <sz val="10"/>
      <name val="Arial Narrow"/>
      <family val="2"/>
    </font>
    <font>
      <sz val="8"/>
      <name val="新宋体"/>
      <family val="3"/>
      <charset val="134"/>
    </font>
    <font>
      <sz val="10"/>
      <color indexed="8"/>
      <name val="MS Sans Serif"/>
      <family val="2"/>
    </font>
    <font>
      <sz val="10"/>
      <name val="Helv"/>
      <family val="2"/>
    </font>
    <font>
      <sz val="11"/>
      <name val=""/>
      <family val="2"/>
    </font>
    <font>
      <sz val="11"/>
      <name val="돋움"/>
      <family val="2"/>
    </font>
    <font>
      <sz val="11"/>
      <color indexed="8"/>
      <name val="맑은 고딕"/>
      <family val="2"/>
    </font>
    <font>
      <b/>
      <sz val="8"/>
      <name val="Arial Narrow"/>
      <family val="2"/>
    </font>
    <font>
      <b/>
      <sz val="10"/>
      <name val="Arial Unicode MS"/>
      <family val="2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8"/>
      <color indexed="8"/>
      <name val="Arial Narrow"/>
      <family val="2"/>
    </font>
    <font>
      <b/>
      <sz val="10"/>
      <color theme="1"/>
      <name val="Arial Narrow"/>
      <family val="2"/>
    </font>
    <font>
      <b/>
      <sz val="8"/>
      <color indexed="8"/>
      <name val="新宋体"/>
      <family val="3"/>
      <charset val="134"/>
    </font>
    <font>
      <sz val="12"/>
      <name val="宋体"/>
      <family val="3"/>
      <charset val="134"/>
    </font>
    <font>
      <sz val="11"/>
      <color indexed="8"/>
      <name val="맑은 고딕"/>
      <family val="2"/>
      <charset val="134"/>
    </font>
    <font>
      <sz val="12"/>
      <name val="新細明體"/>
      <family val="1"/>
    </font>
    <font>
      <sz val="10"/>
      <color indexed="8"/>
      <name val="MS Sans Serif"/>
      <family val="1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u/>
      <sz val="10"/>
      <color indexed="12"/>
      <name val="Arial"/>
      <family val="2"/>
    </font>
    <font>
      <b/>
      <sz val="11"/>
      <name val="Arial Narrow"/>
      <family val="2"/>
    </font>
    <font>
      <sz val="11"/>
      <name val="新宋体"/>
      <family val="3"/>
      <charset val="134"/>
    </font>
    <font>
      <b/>
      <sz val="11"/>
      <color theme="1"/>
      <name val="Arial Narrow"/>
      <family val="2"/>
    </font>
    <font>
      <sz val="11"/>
      <name val="Tahoma"/>
      <family val="2"/>
      <charset val="134"/>
    </font>
    <font>
      <b/>
      <sz val="11"/>
      <name val="新宋体"/>
      <family val="3"/>
      <charset val="134"/>
    </font>
    <font>
      <b/>
      <sz val="11"/>
      <name val="Arial"/>
      <family val="2"/>
    </font>
    <font>
      <b/>
      <sz val="11"/>
      <name val="Arial Unicode MS"/>
      <family val="2"/>
      <charset val="134"/>
    </font>
    <font>
      <b/>
      <sz val="11"/>
      <name val="宋体"/>
      <family val="3"/>
      <charset val="134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0"/>
      <name val="Arial"/>
      <family val="2"/>
    </font>
    <font>
      <sz val="11"/>
      <color indexed="18"/>
      <name val="Arial"/>
      <family val="2"/>
    </font>
    <font>
      <sz val="11"/>
      <color theme="1"/>
      <name val="Arial"/>
      <family val="2"/>
    </font>
    <font>
      <b/>
      <sz val="2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0"/>
        <bgColor indexed="50"/>
      </patternFill>
    </fill>
  </fills>
  <borders count="1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97">
    <xf numFmtId="0" fontId="0" fillId="0" borderId="0"/>
    <xf numFmtId="0" fontId="12" fillId="0" borderId="0"/>
    <xf numFmtId="0" fontId="12" fillId="0" borderId="0">
      <alignment vertical="center"/>
    </xf>
    <xf numFmtId="0" fontId="18" fillId="0" borderId="0"/>
    <xf numFmtId="0" fontId="18" fillId="0" borderId="0"/>
    <xf numFmtId="0" fontId="3" fillId="0" borderId="0"/>
    <xf numFmtId="0" fontId="1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23" fillId="0" borderId="0"/>
    <xf numFmtId="0" fontId="23" fillId="0" borderId="0"/>
    <xf numFmtId="0" fontId="23" fillId="0" borderId="0"/>
    <xf numFmtId="0" fontId="2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25" fillId="0" borderId="0">
      <alignment vertical="center"/>
    </xf>
    <xf numFmtId="0" fontId="26" fillId="0" borderId="0"/>
    <xf numFmtId="0" fontId="3" fillId="0" borderId="0">
      <alignment vertical="center"/>
    </xf>
    <xf numFmtId="0" fontId="27" fillId="3" borderId="0">
      <alignment horizontal="center" vertical="center"/>
    </xf>
    <xf numFmtId="0" fontId="28" fillId="3" borderId="0">
      <alignment horizontal="left" vertical="center"/>
    </xf>
    <xf numFmtId="0" fontId="18" fillId="0" borderId="0">
      <alignment vertical="center"/>
    </xf>
    <xf numFmtId="0" fontId="25" fillId="0" borderId="0"/>
    <xf numFmtId="0" fontId="18" fillId="0" borderId="0">
      <alignment vertical="center"/>
    </xf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29" fillId="0" borderId="0" applyNumberFormat="0" applyFill="0" applyBorder="0" applyAlignment="0" applyProtection="0">
      <alignment vertical="top"/>
      <protection locked="0"/>
    </xf>
    <xf numFmtId="177" fontId="26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11" fillId="0" borderId="0"/>
    <xf numFmtId="0" fontId="3" fillId="0" borderId="0"/>
  </cellStyleXfs>
  <cellXfs count="249"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1" xfId="7" applyFont="1" applyBorder="1" applyAlignment="1">
      <alignment horizontal="left"/>
    </xf>
    <xf numFmtId="0" fontId="3" fillId="0" borderId="0" xfId="7" applyFont="1" applyBorder="1" applyAlignment="1">
      <alignment horizontal="left"/>
    </xf>
    <xf numFmtId="0" fontId="2" fillId="0" borderId="0" xfId="49" applyFont="1" applyBorder="1" applyAlignment="1">
      <alignment horizontal="left" vertical="center"/>
    </xf>
    <xf numFmtId="0" fontId="2" fillId="0" borderId="0" xfId="8" applyFont="1" applyBorder="1" applyAlignment="1">
      <alignment horizontal="left" vertical="center"/>
    </xf>
    <xf numFmtId="0" fontId="2" fillId="0" borderId="0" xfId="9" applyFont="1" applyBorder="1" applyAlignment="1">
      <alignment horizontal="left" vertical="center"/>
    </xf>
    <xf numFmtId="0" fontId="2" fillId="0" borderId="0" xfId="10" applyFont="1" applyBorder="1" applyAlignment="1">
      <alignment horizontal="left" vertical="center"/>
    </xf>
    <xf numFmtId="0" fontId="2" fillId="0" borderId="0" xfId="11" applyFont="1" applyBorder="1" applyAlignment="1">
      <alignment horizontal="left" vertical="center"/>
    </xf>
    <xf numFmtId="0" fontId="2" fillId="0" borderId="0" xfId="12" applyFont="1" applyBorder="1" applyAlignment="1">
      <alignment horizontal="left" vertical="center"/>
    </xf>
    <xf numFmtId="0" fontId="2" fillId="0" borderId="0" xfId="13" applyFont="1" applyBorder="1" applyAlignment="1">
      <alignment horizontal="left" vertical="center"/>
    </xf>
    <xf numFmtId="0" fontId="2" fillId="0" borderId="0" xfId="14" applyFont="1" applyBorder="1" applyAlignment="1">
      <alignment horizontal="left" vertical="center"/>
    </xf>
    <xf numFmtId="0" fontId="2" fillId="0" borderId="0" xfId="15" applyFont="1" applyBorder="1" applyAlignment="1">
      <alignment horizontal="left" vertical="center"/>
    </xf>
    <xf numFmtId="0" fontId="2" fillId="0" borderId="0" xfId="16" applyFont="1" applyBorder="1" applyAlignment="1">
      <alignment horizontal="left" vertical="center"/>
    </xf>
    <xf numFmtId="0" fontId="2" fillId="0" borderId="0" xfId="17" applyFont="1" applyBorder="1" applyAlignment="1">
      <alignment horizontal="left" vertical="center"/>
    </xf>
    <xf numFmtId="0" fontId="2" fillId="0" borderId="0" xfId="18" applyFont="1" applyBorder="1" applyAlignment="1">
      <alignment horizontal="left" vertical="center"/>
    </xf>
    <xf numFmtId="0" fontId="2" fillId="0" borderId="0" xfId="19" applyFont="1" applyBorder="1" applyAlignment="1">
      <alignment horizontal="left" vertical="center"/>
    </xf>
    <xf numFmtId="0" fontId="2" fillId="0" borderId="0" xfId="20" applyFont="1" applyBorder="1" applyAlignment="1">
      <alignment horizontal="left" vertical="center"/>
    </xf>
    <xf numFmtId="0" fontId="2" fillId="0" borderId="0" xfId="21" applyFont="1" applyBorder="1" applyAlignment="1">
      <alignment horizontal="left" vertical="center"/>
    </xf>
    <xf numFmtId="0" fontId="2" fillId="0" borderId="0" xfId="22" applyFont="1" applyBorder="1" applyAlignment="1">
      <alignment horizontal="left" vertical="center"/>
    </xf>
    <xf numFmtId="0" fontId="2" fillId="0" borderId="0" xfId="23" applyFont="1" applyBorder="1" applyAlignment="1">
      <alignment horizontal="left" vertical="center"/>
    </xf>
    <xf numFmtId="0" fontId="2" fillId="0" borderId="0" xfId="24" applyFont="1" applyBorder="1" applyAlignment="1">
      <alignment horizontal="left" vertical="center"/>
    </xf>
    <xf numFmtId="0" fontId="2" fillId="0" borderId="0" xfId="25" applyFont="1" applyBorder="1" applyAlignment="1">
      <alignment horizontal="left" vertical="center"/>
    </xf>
    <xf numFmtId="0" fontId="2" fillId="0" borderId="0" xfId="26" applyFont="1" applyBorder="1" applyAlignment="1">
      <alignment horizontal="left" vertical="center"/>
    </xf>
    <xf numFmtId="0" fontId="2" fillId="0" borderId="0" xfId="27" applyFont="1" applyBorder="1" applyAlignment="1">
      <alignment horizontal="left" vertical="center"/>
    </xf>
    <xf numFmtId="0" fontId="2" fillId="0" borderId="0" xfId="28" applyFont="1" applyBorder="1" applyAlignment="1">
      <alignment horizontal="left" vertical="center"/>
    </xf>
    <xf numFmtId="0" fontId="2" fillId="0" borderId="0" xfId="29" applyFont="1" applyBorder="1" applyAlignment="1">
      <alignment horizontal="left" vertical="center"/>
    </xf>
    <xf numFmtId="0" fontId="2" fillId="0" borderId="0" xfId="30" applyFont="1" applyBorder="1" applyAlignment="1">
      <alignment horizontal="left" vertical="center"/>
    </xf>
    <xf numFmtId="0" fontId="2" fillId="0" borderId="0" xfId="31" applyFont="1" applyBorder="1" applyAlignment="1">
      <alignment horizontal="left" vertical="center"/>
    </xf>
    <xf numFmtId="0" fontId="2" fillId="0" borderId="0" xfId="32" applyFont="1" applyBorder="1" applyAlignment="1">
      <alignment horizontal="left" vertical="center"/>
    </xf>
    <xf numFmtId="0" fontId="2" fillId="0" borderId="0" xfId="33" applyFont="1" applyBorder="1" applyAlignment="1">
      <alignment horizontal="left" vertical="center"/>
    </xf>
    <xf numFmtId="0" fontId="2" fillId="0" borderId="0" xfId="34" applyFont="1" applyBorder="1" applyAlignment="1">
      <alignment horizontal="left" vertical="center"/>
    </xf>
    <xf numFmtId="0" fontId="2" fillId="0" borderId="0" xfId="35" applyFont="1" applyBorder="1" applyAlignment="1">
      <alignment horizontal="left" vertical="center"/>
    </xf>
    <xf numFmtId="0" fontId="2" fillId="0" borderId="0" xfId="36" applyFont="1" applyBorder="1" applyAlignment="1">
      <alignment horizontal="left" vertical="center"/>
    </xf>
    <xf numFmtId="0" fontId="2" fillId="0" borderId="0" xfId="37" applyFont="1" applyBorder="1" applyAlignment="1">
      <alignment horizontal="left" vertical="center"/>
    </xf>
    <xf numFmtId="0" fontId="2" fillId="0" borderId="0" xfId="38" applyFont="1" applyBorder="1" applyAlignment="1">
      <alignment horizontal="left" vertical="center"/>
    </xf>
    <xf numFmtId="0" fontId="2" fillId="0" borderId="0" xfId="39" applyFont="1" applyBorder="1" applyAlignment="1">
      <alignment horizontal="left" vertical="center"/>
    </xf>
    <xf numFmtId="0" fontId="2" fillId="0" borderId="0" xfId="40" applyFont="1" applyBorder="1" applyAlignment="1">
      <alignment horizontal="left" vertical="center"/>
    </xf>
    <xf numFmtId="0" fontId="2" fillId="0" borderId="0" xfId="41" applyFont="1" applyBorder="1" applyAlignment="1">
      <alignment horizontal="left" vertical="center"/>
    </xf>
    <xf numFmtId="0" fontId="2" fillId="0" borderId="0" xfId="42" applyFont="1" applyBorder="1" applyAlignment="1">
      <alignment horizontal="left" vertical="center"/>
    </xf>
    <xf numFmtId="0" fontId="2" fillId="0" borderId="0" xfId="43" applyFont="1" applyBorder="1" applyAlignment="1">
      <alignment horizontal="left" vertical="center"/>
    </xf>
    <xf numFmtId="0" fontId="2" fillId="0" borderId="0" xfId="44" applyFont="1" applyBorder="1" applyAlignment="1">
      <alignment horizontal="left" vertical="center"/>
    </xf>
    <xf numFmtId="0" fontId="2" fillId="0" borderId="0" xfId="45" applyFont="1" applyBorder="1" applyAlignment="1">
      <alignment horizontal="left" vertical="center"/>
    </xf>
    <xf numFmtId="0" fontId="2" fillId="0" borderId="0" xfId="46" applyFont="1" applyBorder="1" applyAlignment="1">
      <alignment horizontal="left" vertical="center"/>
    </xf>
    <xf numFmtId="0" fontId="2" fillId="0" borderId="0" xfId="47" applyFont="1" applyBorder="1" applyAlignment="1">
      <alignment horizontal="left" vertical="center"/>
    </xf>
    <xf numFmtId="0" fontId="2" fillId="0" borderId="0" xfId="48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5" fillId="2" borderId="2" xfId="3" applyFont="1" applyFill="1" applyBorder="1" applyAlignment="1">
      <alignment horizontal="left" vertical="center"/>
    </xf>
    <xf numFmtId="0" fontId="8" fillId="2" borderId="2" xfId="3" applyFont="1" applyFill="1" applyBorder="1" applyAlignment="1">
      <alignment horizontal="left" vertical="center"/>
    </xf>
    <xf numFmtId="0" fontId="8" fillId="2" borderId="2" xfId="3" applyFont="1" applyFill="1" applyBorder="1" applyAlignment="1">
      <alignment horizontal="center" vertical="center"/>
    </xf>
    <xf numFmtId="0" fontId="9" fillId="0" borderId="2" xfId="7" applyFont="1" applyFill="1" applyBorder="1" applyAlignment="1">
      <alignment horizontal="left"/>
    </xf>
    <xf numFmtId="0" fontId="9" fillId="0" borderId="2" xfId="7" applyFont="1" applyFill="1" applyBorder="1" applyAlignment="1">
      <alignment wrapText="1"/>
    </xf>
    <xf numFmtId="0" fontId="9" fillId="0" borderId="2" xfId="3" applyFont="1" applyFill="1" applyBorder="1" applyAlignment="1">
      <alignment horizontal="left" vertical="center" shrinkToFit="1"/>
    </xf>
    <xf numFmtId="0" fontId="3" fillId="0" borderId="0" xfId="7" applyFont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9" fillId="0" borderId="2" xfId="7" applyFont="1" applyBorder="1" applyAlignment="1">
      <alignment horizontal="left" vertical="center"/>
    </xf>
    <xf numFmtId="0" fontId="9" fillId="3" borderId="2" xfId="7" applyFont="1" applyFill="1" applyBorder="1" applyAlignment="1">
      <alignment horizontal="left" vertical="center" wrapText="1"/>
    </xf>
    <xf numFmtId="0" fontId="8" fillId="0" borderId="2" xfId="7" applyFont="1" applyFill="1" applyBorder="1" applyAlignment="1">
      <alignment horizontal="left"/>
    </xf>
    <xf numFmtId="0" fontId="3" fillId="0" borderId="0" xfId="7" applyFont="1" applyBorder="1" applyAlignment="1">
      <alignment horizontal="left"/>
    </xf>
    <xf numFmtId="176" fontId="9" fillId="0" borderId="2" xfId="7" applyNumberFormat="1" applyFont="1" applyFill="1" applyBorder="1" applyAlignment="1">
      <alignment horizontal="center"/>
    </xf>
    <xf numFmtId="0" fontId="8" fillId="2" borderId="3" xfId="3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" fontId="9" fillId="0" borderId="3" xfId="7" applyNumberFormat="1" applyFont="1" applyFill="1" applyBorder="1" applyAlignment="1">
      <alignment horizontal="left"/>
    </xf>
    <xf numFmtId="16" fontId="9" fillId="0" borderId="3" xfId="5" applyNumberFormat="1" applyFont="1" applyFill="1" applyBorder="1" applyAlignment="1">
      <alignment horizontal="left" vertical="center" wrapText="1"/>
    </xf>
    <xf numFmtId="176" fontId="9" fillId="0" borderId="3" xfId="7" applyNumberFormat="1" applyFont="1" applyFill="1" applyBorder="1" applyAlignment="1">
      <alignment horizontal="left"/>
    </xf>
    <xf numFmtId="16" fontId="9" fillId="0" borderId="3" xfId="7" applyNumberFormat="1" applyFont="1" applyFill="1" applyBorder="1" applyAlignment="1">
      <alignment horizontal="left" vertical="center" wrapText="1"/>
    </xf>
    <xf numFmtId="0" fontId="22" fillId="0" borderId="2" xfId="7" applyFont="1" applyFill="1" applyBorder="1" applyAlignment="1">
      <alignment horizontal="center" vertical="center"/>
    </xf>
    <xf numFmtId="0" fontId="21" fillId="0" borderId="2" xfId="3" applyFont="1" applyFill="1" applyBorder="1" applyAlignment="1">
      <alignment horizontal="center" vertical="center" shrinkToFit="1"/>
    </xf>
    <xf numFmtId="0" fontId="21" fillId="0" borderId="2" xfId="7" applyFont="1" applyFill="1" applyBorder="1" applyAlignment="1">
      <alignment horizontal="center" vertical="center"/>
    </xf>
    <xf numFmtId="176" fontId="21" fillId="0" borderId="2" xfId="7" applyNumberFormat="1" applyFont="1" applyFill="1" applyBorder="1" applyAlignment="1">
      <alignment horizontal="center" vertical="center"/>
    </xf>
    <xf numFmtId="0" fontId="21" fillId="4" borderId="2" xfId="3" applyFont="1" applyFill="1" applyBorder="1" applyAlignment="1">
      <alignment horizontal="center" vertical="center" shrinkToFit="1"/>
    </xf>
    <xf numFmtId="0" fontId="3" fillId="4" borderId="0" xfId="7" applyFont="1" applyFill="1" applyBorder="1" applyAlignment="1">
      <alignment horizontal="left"/>
    </xf>
    <xf numFmtId="0" fontId="22" fillId="4" borderId="2" xfId="7" applyFont="1" applyFill="1" applyBorder="1" applyAlignment="1">
      <alignment horizontal="center" vertical="center"/>
    </xf>
    <xf numFmtId="0" fontId="21" fillId="4" borderId="2" xfId="7" applyFont="1" applyFill="1" applyBorder="1" applyAlignment="1">
      <alignment horizontal="center" vertical="center"/>
    </xf>
    <xf numFmtId="176" fontId="21" fillId="4" borderId="2" xfId="7" applyNumberFormat="1" applyFont="1" applyFill="1" applyBorder="1" applyAlignment="1">
      <alignment horizontal="center" vertical="center"/>
    </xf>
    <xf numFmtId="0" fontId="3" fillId="4" borderId="0" xfId="7" applyFont="1" applyFill="1" applyAlignment="1">
      <alignment horizontal="left" vertical="center"/>
    </xf>
    <xf numFmtId="0" fontId="3" fillId="4" borderId="0" xfId="7" applyFont="1" applyFill="1" applyAlignment="1">
      <alignment horizontal="left"/>
    </xf>
    <xf numFmtId="0" fontId="21" fillId="4" borderId="2" xfId="3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/>
    </xf>
    <xf numFmtId="0" fontId="3" fillId="0" borderId="2" xfId="7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2" fillId="0" borderId="0" xfId="49" applyFont="1" applyFill="1" applyBorder="1" applyAlignment="1">
      <alignment horizontal="left" vertical="center"/>
    </xf>
    <xf numFmtId="0" fontId="2" fillId="0" borderId="0" xfId="8" applyFont="1" applyFill="1" applyBorder="1" applyAlignment="1">
      <alignment horizontal="left" vertical="center"/>
    </xf>
    <xf numFmtId="0" fontId="2" fillId="0" borderId="0" xfId="9" applyFont="1" applyFill="1" applyBorder="1" applyAlignment="1">
      <alignment horizontal="left" vertical="center"/>
    </xf>
    <xf numFmtId="0" fontId="2" fillId="0" borderId="0" xfId="10" applyFont="1" applyFill="1" applyBorder="1" applyAlignment="1">
      <alignment horizontal="left" vertical="center"/>
    </xf>
    <xf numFmtId="0" fontId="2" fillId="0" borderId="0" xfId="11" applyFont="1" applyFill="1" applyBorder="1" applyAlignment="1">
      <alignment horizontal="left" vertical="center"/>
    </xf>
    <xf numFmtId="0" fontId="2" fillId="0" borderId="0" xfId="12" applyFont="1" applyFill="1" applyBorder="1" applyAlignment="1">
      <alignment horizontal="left" vertical="center"/>
    </xf>
    <xf numFmtId="0" fontId="2" fillId="0" borderId="0" xfId="13" applyFont="1" applyFill="1" applyBorder="1" applyAlignment="1">
      <alignment horizontal="left" vertical="center"/>
    </xf>
    <xf numFmtId="0" fontId="2" fillId="0" borderId="0" xfId="14" applyFont="1" applyFill="1" applyBorder="1" applyAlignment="1">
      <alignment horizontal="left" vertical="center"/>
    </xf>
    <xf numFmtId="0" fontId="2" fillId="0" borderId="0" xfId="15" applyFont="1" applyFill="1" applyBorder="1" applyAlignment="1">
      <alignment horizontal="left" vertical="center"/>
    </xf>
    <xf numFmtId="0" fontId="2" fillId="0" borderId="0" xfId="16" applyFont="1" applyFill="1" applyBorder="1" applyAlignment="1">
      <alignment horizontal="left" vertical="center"/>
    </xf>
    <xf numFmtId="0" fontId="2" fillId="0" borderId="0" xfId="17" applyFont="1" applyFill="1" applyBorder="1" applyAlignment="1">
      <alignment horizontal="left" vertical="center"/>
    </xf>
    <xf numFmtId="0" fontId="2" fillId="0" borderId="0" xfId="18" applyFont="1" applyFill="1" applyBorder="1" applyAlignment="1">
      <alignment horizontal="left" vertical="center"/>
    </xf>
    <xf numFmtId="0" fontId="2" fillId="0" borderId="0" xfId="19" applyFont="1" applyFill="1" applyBorder="1" applyAlignment="1">
      <alignment horizontal="left" vertical="center"/>
    </xf>
    <xf numFmtId="0" fontId="2" fillId="0" borderId="0" xfId="20" applyFont="1" applyFill="1" applyBorder="1" applyAlignment="1">
      <alignment horizontal="left" vertical="center"/>
    </xf>
    <xf numFmtId="0" fontId="2" fillId="0" borderId="0" xfId="21" applyFont="1" applyFill="1" applyBorder="1" applyAlignment="1">
      <alignment horizontal="left" vertical="center"/>
    </xf>
    <xf numFmtId="0" fontId="2" fillId="0" borderId="0" xfId="22" applyFont="1" applyFill="1" applyBorder="1" applyAlignment="1">
      <alignment horizontal="left" vertical="center"/>
    </xf>
    <xf numFmtId="0" fontId="2" fillId="0" borderId="0" xfId="23" applyFont="1" applyFill="1" applyBorder="1" applyAlignment="1">
      <alignment horizontal="left" vertical="center"/>
    </xf>
    <xf numFmtId="0" fontId="2" fillId="0" borderId="0" xfId="24" applyFont="1" applyFill="1" applyBorder="1" applyAlignment="1">
      <alignment horizontal="left" vertical="center"/>
    </xf>
    <xf numFmtId="0" fontId="2" fillId="0" borderId="0" xfId="25" applyFont="1" applyFill="1" applyBorder="1" applyAlignment="1">
      <alignment horizontal="left" vertical="center"/>
    </xf>
    <xf numFmtId="0" fontId="2" fillId="0" borderId="0" xfId="26" applyFont="1" applyFill="1" applyBorder="1" applyAlignment="1">
      <alignment horizontal="left" vertical="center"/>
    </xf>
    <xf numFmtId="0" fontId="2" fillId="0" borderId="0" xfId="27" applyFont="1" applyFill="1" applyBorder="1" applyAlignment="1">
      <alignment horizontal="left" vertical="center"/>
    </xf>
    <xf numFmtId="0" fontId="2" fillId="0" borderId="0" xfId="28" applyFont="1" applyFill="1" applyBorder="1" applyAlignment="1">
      <alignment horizontal="left" vertical="center"/>
    </xf>
    <xf numFmtId="0" fontId="2" fillId="0" borderId="0" xfId="29" applyFont="1" applyFill="1" applyBorder="1" applyAlignment="1">
      <alignment horizontal="left" vertical="center"/>
    </xf>
    <xf numFmtId="0" fontId="2" fillId="0" borderId="0" xfId="30" applyFont="1" applyFill="1" applyBorder="1" applyAlignment="1">
      <alignment horizontal="left" vertical="center"/>
    </xf>
    <xf numFmtId="0" fontId="2" fillId="0" borderId="0" xfId="31" applyFont="1" applyFill="1" applyBorder="1" applyAlignment="1">
      <alignment horizontal="left" vertical="center"/>
    </xf>
    <xf numFmtId="0" fontId="2" fillId="0" borderId="0" xfId="32" applyFont="1" applyFill="1" applyBorder="1" applyAlignment="1">
      <alignment horizontal="left" vertical="center"/>
    </xf>
    <xf numFmtId="0" fontId="2" fillId="0" borderId="0" xfId="33" applyFont="1" applyFill="1" applyBorder="1" applyAlignment="1">
      <alignment horizontal="left" vertical="center"/>
    </xf>
    <xf numFmtId="0" fontId="2" fillId="0" borderId="0" xfId="34" applyFont="1" applyFill="1" applyBorder="1" applyAlignment="1">
      <alignment horizontal="left" vertical="center"/>
    </xf>
    <xf numFmtId="0" fontId="2" fillId="0" borderId="0" xfId="35" applyFont="1" applyFill="1" applyBorder="1" applyAlignment="1">
      <alignment horizontal="left" vertical="center"/>
    </xf>
    <xf numFmtId="0" fontId="2" fillId="0" borderId="0" xfId="36" applyFont="1" applyFill="1" applyBorder="1" applyAlignment="1">
      <alignment horizontal="left" vertical="center"/>
    </xf>
    <xf numFmtId="0" fontId="2" fillId="0" borderId="0" xfId="37" applyFont="1" applyFill="1" applyBorder="1" applyAlignment="1">
      <alignment horizontal="left" vertical="center"/>
    </xf>
    <xf numFmtId="0" fontId="2" fillId="0" borderId="0" xfId="38" applyFont="1" applyFill="1" applyBorder="1" applyAlignment="1">
      <alignment horizontal="left" vertical="center"/>
    </xf>
    <xf numFmtId="0" fontId="2" fillId="0" borderId="0" xfId="39" applyFont="1" applyFill="1" applyBorder="1" applyAlignment="1">
      <alignment horizontal="left" vertical="center"/>
    </xf>
    <xf numFmtId="0" fontId="2" fillId="0" borderId="0" xfId="40" applyFont="1" applyFill="1" applyBorder="1" applyAlignment="1">
      <alignment horizontal="left" vertical="center"/>
    </xf>
    <xf numFmtId="0" fontId="2" fillId="0" borderId="0" xfId="41" applyFont="1" applyFill="1" applyBorder="1" applyAlignment="1">
      <alignment horizontal="left" vertical="center"/>
    </xf>
    <xf numFmtId="0" fontId="2" fillId="0" borderId="0" xfId="42" applyFont="1" applyFill="1" applyBorder="1" applyAlignment="1">
      <alignment horizontal="left" vertical="center"/>
    </xf>
    <xf numFmtId="0" fontId="2" fillId="0" borderId="0" xfId="43" applyFont="1" applyFill="1" applyBorder="1" applyAlignment="1">
      <alignment horizontal="left" vertical="center"/>
    </xf>
    <xf numFmtId="0" fontId="2" fillId="0" borderId="0" xfId="44" applyFont="1" applyFill="1" applyBorder="1" applyAlignment="1">
      <alignment horizontal="left" vertical="center"/>
    </xf>
    <xf numFmtId="0" fontId="2" fillId="0" borderId="0" xfId="45" applyFont="1" applyFill="1" applyBorder="1" applyAlignment="1">
      <alignment horizontal="left" vertical="center"/>
    </xf>
    <xf numFmtId="0" fontId="2" fillId="0" borderId="0" xfId="46" applyFont="1" applyFill="1" applyBorder="1" applyAlignment="1">
      <alignment horizontal="left" vertical="center"/>
    </xf>
    <xf numFmtId="0" fontId="2" fillId="0" borderId="0" xfId="47" applyFont="1" applyFill="1" applyBorder="1" applyAlignment="1">
      <alignment horizontal="left" vertical="center"/>
    </xf>
    <xf numFmtId="0" fontId="2" fillId="0" borderId="0" xfId="48" applyFont="1" applyFill="1" applyBorder="1" applyAlignment="1">
      <alignment horizontal="left" vertical="center"/>
    </xf>
    <xf numFmtId="0" fontId="22" fillId="4" borderId="5" xfId="7" applyFont="1" applyFill="1" applyBorder="1" applyAlignment="1">
      <alignment horizontal="center" vertical="center"/>
    </xf>
    <xf numFmtId="0" fontId="21" fillId="4" borderId="5" xfId="3" applyFont="1" applyFill="1" applyBorder="1" applyAlignment="1">
      <alignment horizontal="center" vertical="center" shrinkToFit="1"/>
    </xf>
    <xf numFmtId="0" fontId="21" fillId="4" borderId="5" xfId="7" applyFont="1" applyFill="1" applyBorder="1" applyAlignment="1">
      <alignment horizontal="center" vertical="center"/>
    </xf>
    <xf numFmtId="176" fontId="21" fillId="4" borderId="5" xfId="7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3" fillId="5" borderId="0" xfId="7" applyFont="1" applyFill="1" applyBorder="1" applyAlignment="1">
      <alignment horizontal="left"/>
    </xf>
    <xf numFmtId="0" fontId="22" fillId="5" borderId="2" xfId="7" applyFont="1" applyFill="1" applyBorder="1" applyAlignment="1">
      <alignment horizontal="center" vertical="center"/>
    </xf>
    <xf numFmtId="0" fontId="21" fillId="5" borderId="2" xfId="3" applyFont="1" applyFill="1" applyBorder="1" applyAlignment="1">
      <alignment horizontal="center" vertical="center" shrinkToFit="1"/>
    </xf>
    <xf numFmtId="0" fontId="21" fillId="5" borderId="2" xfId="7" applyFont="1" applyFill="1" applyBorder="1" applyAlignment="1">
      <alignment horizontal="center" vertical="center"/>
    </xf>
    <xf numFmtId="176" fontId="21" fillId="5" borderId="2" xfId="7" applyNumberFormat="1" applyFont="1" applyFill="1" applyBorder="1" applyAlignment="1">
      <alignment horizontal="center" vertical="center"/>
    </xf>
    <xf numFmtId="0" fontId="3" fillId="5" borderId="0" xfId="7" applyFont="1" applyFill="1" applyAlignment="1">
      <alignment horizontal="left" vertical="center"/>
    </xf>
    <xf numFmtId="0" fontId="3" fillId="5" borderId="0" xfId="7" applyFont="1" applyFill="1" applyAlignment="1">
      <alignment horizontal="left"/>
    </xf>
    <xf numFmtId="0" fontId="22" fillId="5" borderId="4" xfId="7" applyFont="1" applyFill="1" applyBorder="1" applyAlignment="1">
      <alignment horizontal="center" vertical="center"/>
    </xf>
    <xf numFmtId="0" fontId="21" fillId="5" borderId="4" xfId="3" applyFont="1" applyFill="1" applyBorder="1" applyAlignment="1">
      <alignment horizontal="center" vertical="center" shrinkToFit="1"/>
    </xf>
    <xf numFmtId="0" fontId="21" fillId="5" borderId="4" xfId="3" applyFont="1" applyFill="1" applyBorder="1" applyAlignment="1">
      <alignment horizontal="center" vertical="center" wrapText="1" shrinkToFit="1"/>
    </xf>
    <xf numFmtId="176" fontId="21" fillId="5" borderId="4" xfId="7" applyNumberFormat="1" applyFont="1" applyFill="1" applyBorder="1" applyAlignment="1">
      <alignment horizontal="center" vertical="center"/>
    </xf>
    <xf numFmtId="0" fontId="22" fillId="4" borderId="4" xfId="7" applyFont="1" applyFill="1" applyBorder="1" applyAlignment="1">
      <alignment horizontal="center" vertical="center"/>
    </xf>
    <xf numFmtId="0" fontId="21" fillId="4" borderId="4" xfId="3" applyFont="1" applyFill="1" applyBorder="1" applyAlignment="1">
      <alignment horizontal="center" vertical="center" shrinkToFit="1"/>
    </xf>
    <xf numFmtId="0" fontId="21" fillId="4" borderId="4" xfId="3" applyFont="1" applyFill="1" applyBorder="1" applyAlignment="1">
      <alignment horizontal="center" vertical="center" wrapText="1" shrinkToFit="1"/>
    </xf>
    <xf numFmtId="176" fontId="21" fillId="4" borderId="4" xfId="7" applyNumberFormat="1" applyFont="1" applyFill="1" applyBorder="1" applyAlignment="1">
      <alignment horizontal="center" vertical="center"/>
    </xf>
    <xf numFmtId="0" fontId="21" fillId="5" borderId="5" xfId="3" applyFont="1" applyFill="1" applyBorder="1" applyAlignment="1">
      <alignment horizontal="center" vertical="center" shrinkToFit="1"/>
    </xf>
    <xf numFmtId="0" fontId="21" fillId="5" borderId="5" xfId="7" applyFont="1" applyFill="1" applyBorder="1" applyAlignment="1">
      <alignment horizontal="center" vertical="center"/>
    </xf>
    <xf numFmtId="176" fontId="21" fillId="5" borderId="5" xfId="7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/>
    </xf>
    <xf numFmtId="0" fontId="3" fillId="4" borderId="2" xfId="7" applyFont="1" applyFill="1" applyBorder="1" applyAlignment="1">
      <alignment horizontal="left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3" fillId="5" borderId="2" xfId="7" applyFont="1" applyFill="1" applyBorder="1" applyAlignment="1">
      <alignment horizontal="left"/>
    </xf>
    <xf numFmtId="0" fontId="2" fillId="0" borderId="0" xfId="3" applyFont="1" applyAlignment="1">
      <alignment horizontal="left" vertical="center"/>
    </xf>
    <xf numFmtId="0" fontId="2" fillId="0" borderId="2" xfId="3" applyFont="1" applyBorder="1" applyAlignment="1">
      <alignment horizontal="center" vertical="center"/>
    </xf>
    <xf numFmtId="0" fontId="2" fillId="0" borderId="0" xfId="3" applyFont="1" applyFill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4" fillId="0" borderId="0" xfId="3" applyFont="1" applyAlignment="1">
      <alignment horizontal="left" vertical="center"/>
    </xf>
    <xf numFmtId="0" fontId="10" fillId="0" borderId="2" xfId="3" applyFont="1" applyBorder="1" applyAlignment="1">
      <alignment horizontal="left" vertical="center"/>
    </xf>
    <xf numFmtId="0" fontId="2" fillId="0" borderId="0" xfId="3" applyFont="1" applyBorder="1" applyAlignment="1">
      <alignment horizontal="left" vertical="center"/>
    </xf>
    <xf numFmtId="176" fontId="30" fillId="0" borderId="2" xfId="7" applyNumberFormat="1" applyFont="1" applyFill="1" applyBorder="1" applyAlignment="1">
      <alignment horizontal="center"/>
    </xf>
    <xf numFmtId="176" fontId="30" fillId="0" borderId="3" xfId="7" applyNumberFormat="1" applyFont="1" applyFill="1" applyBorder="1" applyAlignment="1">
      <alignment horizontal="left"/>
    </xf>
    <xf numFmtId="0" fontId="30" fillId="0" borderId="2" xfId="7" applyFont="1" applyFill="1" applyBorder="1" applyAlignment="1">
      <alignment wrapText="1"/>
    </xf>
    <xf numFmtId="0" fontId="30" fillId="0" borderId="2" xfId="7" applyFont="1" applyFill="1" applyBorder="1" applyAlignment="1">
      <alignment horizontal="left"/>
    </xf>
    <xf numFmtId="0" fontId="30" fillId="0" borderId="2" xfId="3" applyFont="1" applyFill="1" applyBorder="1" applyAlignment="1">
      <alignment horizontal="left" vertical="center" shrinkToFit="1"/>
    </xf>
    <xf numFmtId="0" fontId="31" fillId="0" borderId="2" xfId="3" applyFont="1" applyBorder="1" applyAlignment="1">
      <alignment horizontal="left" vertical="center"/>
    </xf>
    <xf numFmtId="176" fontId="32" fillId="0" borderId="2" xfId="7" applyNumberFormat="1" applyFont="1" applyFill="1" applyBorder="1" applyAlignment="1">
      <alignment horizontal="center"/>
    </xf>
    <xf numFmtId="176" fontId="32" fillId="0" borderId="3" xfId="7" applyNumberFormat="1" applyFont="1" applyFill="1" applyBorder="1" applyAlignment="1">
      <alignment horizontal="left"/>
    </xf>
    <xf numFmtId="0" fontId="32" fillId="0" borderId="2" xfId="7" applyFont="1" applyFill="1" applyBorder="1" applyAlignment="1">
      <alignment wrapText="1"/>
    </xf>
    <xf numFmtId="0" fontId="32" fillId="0" borderId="2" xfId="7" applyFont="1" applyFill="1" applyBorder="1" applyAlignment="1">
      <alignment horizontal="left"/>
    </xf>
    <xf numFmtId="0" fontId="32" fillId="0" borderId="2" xfId="3" applyFont="1" applyFill="1" applyBorder="1" applyAlignment="1">
      <alignment horizontal="left" vertical="center" shrinkToFit="1"/>
    </xf>
    <xf numFmtId="16" fontId="32" fillId="0" borderId="3" xfId="7" applyNumberFormat="1" applyFont="1" applyFill="1" applyBorder="1" applyAlignment="1">
      <alignment horizontal="left" vertical="center" wrapText="1"/>
    </xf>
    <xf numFmtId="0" fontId="32" fillId="0" borderId="2" xfId="7" applyFont="1" applyBorder="1" applyAlignment="1">
      <alignment horizontal="left" vertical="center"/>
    </xf>
    <xf numFmtId="0" fontId="2" fillId="0" borderId="0" xfId="95" applyFont="1" applyBorder="1" applyAlignment="1">
      <alignment horizontal="left" vertical="center"/>
    </xf>
    <xf numFmtId="16" fontId="30" fillId="0" borderId="3" xfId="7" applyNumberFormat="1" applyFont="1" applyFill="1" applyBorder="1" applyAlignment="1">
      <alignment horizontal="left" vertical="center" wrapText="1"/>
    </xf>
    <xf numFmtId="0" fontId="30" fillId="0" borderId="2" xfId="7" applyFont="1" applyBorder="1" applyAlignment="1">
      <alignment horizontal="left" vertical="center"/>
    </xf>
    <xf numFmtId="176" fontId="30" fillId="0" borderId="3" xfId="7" applyNumberFormat="1" applyFont="1" applyFill="1" applyBorder="1" applyAlignment="1">
      <alignment horizontal="center"/>
    </xf>
    <xf numFmtId="0" fontId="30" fillId="0" borderId="2" xfId="3" applyFont="1" applyBorder="1" applyAlignment="1">
      <alignment vertical="center"/>
    </xf>
    <xf numFmtId="0" fontId="31" fillId="0" borderId="2" xfId="7" applyFont="1" applyFill="1" applyBorder="1" applyAlignment="1">
      <alignment horizontal="left"/>
    </xf>
    <xf numFmtId="0" fontId="30" fillId="0" borderId="2" xfId="3" applyFont="1" applyBorder="1" applyAlignment="1">
      <alignment horizontal="justify" vertical="top" wrapText="1"/>
    </xf>
    <xf numFmtId="0" fontId="30" fillId="0" borderId="3" xfId="3" applyFont="1" applyFill="1" applyBorder="1" applyAlignment="1">
      <alignment horizontal="left" vertical="center" shrinkToFit="1"/>
    </xf>
    <xf numFmtId="0" fontId="33" fillId="0" borderId="0" xfId="3" applyFont="1" applyAlignment="1">
      <alignment vertical="center"/>
    </xf>
    <xf numFmtId="0" fontId="30" fillId="0" borderId="5" xfId="3" applyFont="1" applyFill="1" applyBorder="1" applyAlignment="1">
      <alignment horizontal="left" vertical="center" shrinkToFit="1"/>
    </xf>
    <xf numFmtId="0" fontId="30" fillId="0" borderId="5" xfId="7" applyFont="1" applyFill="1" applyBorder="1" applyAlignment="1">
      <alignment wrapText="1"/>
    </xf>
    <xf numFmtId="0" fontId="30" fillId="0" borderId="5" xfId="7" applyFont="1" applyFill="1" applyBorder="1" applyAlignment="1">
      <alignment horizontal="left"/>
    </xf>
    <xf numFmtId="176" fontId="30" fillId="0" borderId="7" xfId="7" applyNumberFormat="1" applyFont="1" applyFill="1" applyBorder="1" applyAlignment="1">
      <alignment horizontal="center"/>
    </xf>
    <xf numFmtId="0" fontId="30" fillId="0" borderId="6" xfId="3" applyFont="1" applyBorder="1" applyAlignment="1">
      <alignment horizontal="left" vertical="center" wrapText="1"/>
    </xf>
    <xf numFmtId="0" fontId="30" fillId="0" borderId="2" xfId="3" applyFont="1" applyBorder="1" applyAlignment="1">
      <alignment horizontal="left" vertical="center" wrapText="1"/>
    </xf>
    <xf numFmtId="0" fontId="31" fillId="0" borderId="3" xfId="7" applyFont="1" applyFill="1" applyBorder="1" applyAlignment="1">
      <alignment horizontal="left"/>
    </xf>
    <xf numFmtId="176" fontId="30" fillId="0" borderId="2" xfId="7" applyNumberFormat="1" applyFont="1" applyFill="1" applyBorder="1" applyAlignment="1">
      <alignment horizontal="left"/>
    </xf>
    <xf numFmtId="0" fontId="34" fillId="0" borderId="2" xfId="7" applyFont="1" applyFill="1" applyBorder="1" applyAlignment="1">
      <alignment horizontal="left"/>
    </xf>
    <xf numFmtId="176" fontId="32" fillId="0" borderId="2" xfId="7" applyNumberFormat="1" applyFont="1" applyFill="1" applyBorder="1" applyAlignment="1">
      <alignment horizontal="left"/>
    </xf>
    <xf numFmtId="0" fontId="3" fillId="0" borderId="0" xfId="7" applyFont="1" applyAlignment="1">
      <alignment horizontal="left"/>
    </xf>
    <xf numFmtId="176" fontId="30" fillId="4" borderId="2" xfId="7" applyNumberFormat="1" applyFont="1" applyFill="1" applyBorder="1" applyAlignment="1">
      <alignment horizontal="left"/>
    </xf>
    <xf numFmtId="0" fontId="3" fillId="0" borderId="8" xfId="7" applyFont="1" applyBorder="1" applyAlignment="1">
      <alignment horizontal="left"/>
    </xf>
    <xf numFmtId="0" fontId="35" fillId="2" borderId="2" xfId="3" applyFont="1" applyFill="1" applyBorder="1" applyAlignment="1">
      <alignment horizontal="center" vertical="center"/>
    </xf>
    <xf numFmtId="0" fontId="35" fillId="2" borderId="2" xfId="3" applyFont="1" applyFill="1" applyBorder="1" applyAlignment="1">
      <alignment horizontal="left" vertical="center"/>
    </xf>
    <xf numFmtId="0" fontId="37" fillId="2" borderId="2" xfId="3" applyFont="1" applyFill="1" applyBorder="1" applyAlignment="1">
      <alignment horizontal="left" vertical="center"/>
    </xf>
    <xf numFmtId="0" fontId="34" fillId="2" borderId="2" xfId="3" applyFont="1" applyFill="1" applyBorder="1" applyAlignment="1">
      <alignment horizontal="left" vertical="center"/>
    </xf>
    <xf numFmtId="0" fontId="1" fillId="0" borderId="0" xfId="3" applyFont="1" applyBorder="1" applyAlignment="1">
      <alignment horizontal="left" vertical="center"/>
    </xf>
    <xf numFmtId="0" fontId="18" fillId="0" borderId="0" xfId="3"/>
    <xf numFmtId="0" fontId="38" fillId="0" borderId="0" xfId="3" applyFont="1"/>
    <xf numFmtId="0" fontId="39" fillId="0" borderId="0" xfId="3" applyFont="1"/>
    <xf numFmtId="0" fontId="40" fillId="0" borderId="0" xfId="3" applyFont="1"/>
    <xf numFmtId="0" fontId="41" fillId="0" borderId="0" xfId="3" applyFont="1" applyBorder="1"/>
    <xf numFmtId="0" fontId="42" fillId="0" borderId="0" xfId="3" applyFont="1" applyBorder="1" applyAlignment="1">
      <alignment wrapText="1"/>
    </xf>
    <xf numFmtId="0" fontId="42" fillId="0" borderId="0" xfId="3" applyFont="1" applyBorder="1"/>
    <xf numFmtId="176" fontId="9" fillId="6" borderId="2" xfId="96" applyNumberFormat="1" applyFont="1" applyFill="1" applyBorder="1" applyAlignment="1">
      <alignment horizontal="center"/>
    </xf>
    <xf numFmtId="176" fontId="21" fillId="6" borderId="2" xfId="96" applyNumberFormat="1" applyFont="1" applyFill="1" applyBorder="1" applyAlignment="1">
      <alignment horizontal="center" vertical="center" wrapText="1"/>
    </xf>
    <xf numFmtId="0" fontId="9" fillId="6" borderId="2" xfId="96" applyFont="1" applyFill="1" applyBorder="1" applyAlignment="1">
      <alignment horizontal="left"/>
    </xf>
    <xf numFmtId="0" fontId="21" fillId="6" borderId="2" xfId="96" applyFont="1" applyFill="1" applyBorder="1" applyAlignment="1">
      <alignment horizontal="left"/>
    </xf>
    <xf numFmtId="176" fontId="9" fillId="7" borderId="2" xfId="96" applyNumberFormat="1" applyFont="1" applyFill="1" applyBorder="1" applyAlignment="1">
      <alignment horizontal="center"/>
    </xf>
    <xf numFmtId="176" fontId="21" fillId="7" borderId="2" xfId="96" applyNumberFormat="1" applyFont="1" applyFill="1" applyBorder="1" applyAlignment="1">
      <alignment horizontal="center"/>
    </xf>
    <xf numFmtId="176" fontId="21" fillId="7" borderId="6" xfId="96" applyNumberFormat="1" applyFont="1" applyFill="1" applyBorder="1" applyAlignment="1">
      <alignment horizontal="center" vertical="center" wrapText="1"/>
    </xf>
    <xf numFmtId="0" fontId="9" fillId="7" borderId="2" xfId="96" applyFont="1" applyFill="1" applyBorder="1" applyAlignment="1">
      <alignment horizontal="left"/>
    </xf>
    <xf numFmtId="0" fontId="21" fillId="7" borderId="2" xfId="96" applyFont="1" applyFill="1" applyBorder="1" applyAlignment="1">
      <alignment horizontal="left"/>
    </xf>
    <xf numFmtId="176" fontId="21" fillId="6" borderId="2" xfId="96" applyNumberFormat="1" applyFont="1" applyFill="1" applyBorder="1" applyAlignment="1">
      <alignment horizontal="center"/>
    </xf>
    <xf numFmtId="176" fontId="21" fillId="6" borderId="6" xfId="96" applyNumberFormat="1" applyFont="1" applyFill="1" applyBorder="1" applyAlignment="1">
      <alignment horizontal="center" vertical="center" wrapText="1"/>
    </xf>
    <xf numFmtId="0" fontId="43" fillId="0" borderId="0" xfId="3" applyFont="1" applyFill="1"/>
    <xf numFmtId="176" fontId="21" fillId="7" borderId="6" xfId="96" applyNumberFormat="1" applyFont="1" applyFill="1" applyBorder="1" applyAlignment="1">
      <alignment horizontal="center"/>
    </xf>
    <xf numFmtId="176" fontId="21" fillId="6" borderId="6" xfId="96" applyNumberFormat="1" applyFont="1" applyFill="1" applyBorder="1" applyAlignment="1">
      <alignment horizontal="center"/>
    </xf>
    <xf numFmtId="0" fontId="43" fillId="0" borderId="0" xfId="3" applyFont="1"/>
    <xf numFmtId="0" fontId="9" fillId="2" borderId="2" xfId="3" applyFont="1" applyFill="1" applyBorder="1" applyAlignment="1">
      <alignment vertical="center"/>
    </xf>
    <xf numFmtId="0" fontId="9" fillId="8" borderId="2" xfId="3" applyFont="1" applyFill="1" applyBorder="1" applyAlignment="1">
      <alignment horizontal="left" vertical="center"/>
    </xf>
    <xf numFmtId="0" fontId="9" fillId="2" borderId="2" xfId="3" applyFont="1" applyFill="1" applyBorder="1" applyAlignment="1">
      <alignment horizontal="left" vertical="center"/>
    </xf>
    <xf numFmtId="0" fontId="9" fillId="2" borderId="2" xfId="78" applyFont="1" applyFill="1" applyBorder="1" applyAlignment="1">
      <alignment horizontal="left" vertical="center"/>
    </xf>
    <xf numFmtId="176" fontId="40" fillId="0" borderId="2" xfId="96" applyNumberFormat="1" applyFont="1" applyBorder="1" applyAlignment="1">
      <alignment horizontal="center"/>
    </xf>
    <xf numFmtId="176" fontId="40" fillId="0" borderId="2" xfId="96" applyNumberFormat="1" applyFont="1" applyFill="1" applyBorder="1" applyAlignment="1">
      <alignment horizontal="center" vertical="center" wrapText="1"/>
    </xf>
    <xf numFmtId="0" fontId="40" fillId="0" borderId="2" xfId="3" applyFont="1" applyBorder="1" applyAlignment="1">
      <alignment horizontal="center"/>
    </xf>
    <xf numFmtId="0" fontId="35" fillId="0" borderId="0" xfId="3" applyFont="1" applyFill="1" applyBorder="1" applyAlignment="1">
      <alignment horizontal="left" vertical="center" shrinkToFit="1"/>
    </xf>
    <xf numFmtId="0" fontId="40" fillId="0" borderId="2" xfId="96" applyFont="1" applyBorder="1" applyAlignment="1">
      <alignment horizontal="center" vertical="center"/>
    </xf>
    <xf numFmtId="0" fontId="40" fillId="0" borderId="3" xfId="96" applyFont="1" applyFill="1" applyBorder="1" applyAlignment="1">
      <alignment horizontal="center" vertical="center"/>
    </xf>
    <xf numFmtId="0" fontId="40" fillId="0" borderId="9" xfId="96" applyFont="1" applyBorder="1" applyAlignment="1">
      <alignment horizontal="center" vertical="center"/>
    </xf>
    <xf numFmtId="0" fontId="40" fillId="0" borderId="4" xfId="96" applyFont="1" applyBorder="1" applyAlignment="1">
      <alignment horizontal="center" vertical="center"/>
    </xf>
    <xf numFmtId="0" fontId="40" fillId="0" borderId="2" xfId="96" applyFont="1" applyFill="1" applyBorder="1" applyAlignment="1">
      <alignment horizontal="center" vertical="center"/>
    </xf>
    <xf numFmtId="0" fontId="40" fillId="0" borderId="0" xfId="3" applyFont="1" applyFill="1" applyBorder="1" applyAlignment="1">
      <alignment horizontal="center" vertical="center" shrinkToFit="1"/>
    </xf>
    <xf numFmtId="49" fontId="40" fillId="0" borderId="0" xfId="3" applyNumberFormat="1" applyFont="1" applyFill="1" applyBorder="1" applyAlignment="1">
      <alignment horizontal="center" vertical="center" shrinkToFit="1"/>
    </xf>
    <xf numFmtId="178" fontId="40" fillId="0" borderId="0" xfId="3" applyNumberFormat="1" applyFont="1" applyFill="1" applyBorder="1" applyAlignment="1">
      <alignment horizontal="center" vertical="center" shrinkToFit="1"/>
    </xf>
    <xf numFmtId="0" fontId="6" fillId="0" borderId="0" xfId="6" applyFont="1" applyBorder="1" applyAlignment="1">
      <alignment horizontal="center" vertical="center"/>
    </xf>
    <xf numFmtId="0" fontId="40" fillId="0" borderId="2" xfId="96" applyFont="1" applyFill="1" applyBorder="1" applyAlignment="1">
      <alignment horizontal="center" vertical="center" wrapText="1"/>
    </xf>
    <xf numFmtId="0" fontId="44" fillId="0" borderId="0" xfId="6" applyFont="1" applyBorder="1" applyAlignment="1">
      <alignment horizontal="center" vertical="center"/>
    </xf>
    <xf numFmtId="0" fontId="35" fillId="0" borderId="0" xfId="3" applyFont="1" applyFill="1" applyBorder="1" applyAlignment="1">
      <alignment horizontal="left" vertical="center" shrinkToFit="1"/>
    </xf>
    <xf numFmtId="0" fontId="40" fillId="0" borderId="4" xfId="96" applyFont="1" applyBorder="1" applyAlignment="1">
      <alignment horizontal="center" vertical="center"/>
    </xf>
    <xf numFmtId="0" fontId="40" fillId="0" borderId="5" xfId="96" applyFont="1" applyBorder="1" applyAlignment="1">
      <alignment horizontal="center" vertical="center"/>
    </xf>
  </cellXfs>
  <cellStyles count="97">
    <cellStyle name="_ET_STYLE_NoName_00_" xfId="1"/>
    <cellStyle name="Normal_Book1" xfId="79"/>
    <cellStyle name="S2" xfId="80"/>
    <cellStyle name="S3" xfId="81"/>
    <cellStyle name="Style 1" xfId="2"/>
    <cellStyle name="常规" xfId="0" builtinId="0"/>
    <cellStyle name="常规 10 2" xfId="3"/>
    <cellStyle name="常规 10 2 2" xfId="54"/>
    <cellStyle name="常规 10 2 2 2" xfId="58"/>
    <cellStyle name="常规 10 2 2 3" xfId="61"/>
    <cellStyle name="常规 10 2 2 4" xfId="65"/>
    <cellStyle name="常规 10 2 2 5" xfId="69"/>
    <cellStyle name="常规 10 2 2 6" xfId="70"/>
    <cellStyle name="常规 10 2 2 7" xfId="73"/>
    <cellStyle name="常规 2" xfId="4"/>
    <cellStyle name="常规 2 2" xfId="55"/>
    <cellStyle name="常规 2 2 2" xfId="59"/>
    <cellStyle name="常规 2 2 3" xfId="62"/>
    <cellStyle name="常规 2 2 4" xfId="66"/>
    <cellStyle name="常规 2 2 5" xfId="68"/>
    <cellStyle name="常规 2 2 6" xfId="71"/>
    <cellStyle name="常规 2 2 7" xfId="74"/>
    <cellStyle name="常规 2 3" xfId="82"/>
    <cellStyle name="常规 3" xfId="76"/>
    <cellStyle name="常规 35" xfId="83"/>
    <cellStyle name="常规 4" xfId="84"/>
    <cellStyle name="常规 42" xfId="85"/>
    <cellStyle name="常规 43" xfId="86"/>
    <cellStyle name="常规 5" xfId="78"/>
    <cellStyle name="常规 56" xfId="87"/>
    <cellStyle name="常规 57" xfId="88"/>
    <cellStyle name="常规 60" xfId="89"/>
    <cellStyle name="常规 61" xfId="90"/>
    <cellStyle name="常规 8" xfId="5"/>
    <cellStyle name="常规_Sheet1" xfId="6"/>
    <cellStyle name="常规_Sheet1_1" xfId="7"/>
    <cellStyle name="常规_Sheet1_1 2" xfId="96"/>
    <cellStyle name="常规_Sheet1_10" xfId="8"/>
    <cellStyle name="常规_Sheet1_11" xfId="9"/>
    <cellStyle name="常规_Sheet1_12" xfId="10"/>
    <cellStyle name="常规_Sheet1_13" xfId="11"/>
    <cellStyle name="常规_Sheet1_14" xfId="12"/>
    <cellStyle name="常规_Sheet1_15" xfId="13"/>
    <cellStyle name="常规_Sheet1_16" xfId="14"/>
    <cellStyle name="常规_Sheet1_17" xfId="15"/>
    <cellStyle name="常规_Sheet1_18" xfId="16"/>
    <cellStyle name="常规_Sheet1_19" xfId="17"/>
    <cellStyle name="常规_Sheet1_20" xfId="18"/>
    <cellStyle name="常规_Sheet1_21" xfId="19"/>
    <cellStyle name="常规_Sheet1_22" xfId="20"/>
    <cellStyle name="常规_Sheet1_23" xfId="21"/>
    <cellStyle name="常规_Sheet1_24" xfId="22"/>
    <cellStyle name="常规_Sheet1_25" xfId="23"/>
    <cellStyle name="常规_Sheet1_26" xfId="24"/>
    <cellStyle name="常规_Sheet1_27" xfId="25"/>
    <cellStyle name="常规_Sheet1_28" xfId="26"/>
    <cellStyle name="常规_Sheet1_29" xfId="27"/>
    <cellStyle name="常规_Sheet1_30" xfId="28"/>
    <cellStyle name="常规_Sheet1_31" xfId="29"/>
    <cellStyle name="常规_Sheet1_32" xfId="30"/>
    <cellStyle name="常规_Sheet1_33" xfId="31"/>
    <cellStyle name="常规_Sheet1_34" xfId="32"/>
    <cellStyle name="常规_Sheet1_35" xfId="33"/>
    <cellStyle name="常规_Sheet1_36" xfId="34"/>
    <cellStyle name="常规_Sheet1_37" xfId="35"/>
    <cellStyle name="常规_Sheet1_38" xfId="36"/>
    <cellStyle name="常规_Sheet1_39" xfId="37"/>
    <cellStyle name="常规_Sheet1_40" xfId="38"/>
    <cellStyle name="常规_Sheet1_41" xfId="39"/>
    <cellStyle name="常规_Sheet1_42" xfId="40"/>
    <cellStyle name="常规_Sheet1_43" xfId="41"/>
    <cellStyle name="常规_Sheet1_44" xfId="42"/>
    <cellStyle name="常规_Sheet1_45" xfId="43"/>
    <cellStyle name="常规_Sheet1_46" xfId="44"/>
    <cellStyle name="常规_Sheet1_47" xfId="45"/>
    <cellStyle name="常规_Sheet1_48" xfId="46"/>
    <cellStyle name="常规_Sheet1_49" xfId="47"/>
    <cellStyle name="常规_Sheet1_50" xfId="48"/>
    <cellStyle name="常规_Sheet1_8" xfId="95"/>
    <cellStyle name="常规_Sheet1_9" xfId="49"/>
    <cellStyle name="超链接 2" xfId="91"/>
    <cellStyle name="货币 2" xfId="92"/>
    <cellStyle name="样式 1" xfId="53"/>
    <cellStyle name="样式 1 11" xfId="93"/>
    <cellStyle name="样式 1 2" xfId="56"/>
    <cellStyle name="样式 1 2 2" xfId="60"/>
    <cellStyle name="样式 1 2 3" xfId="63"/>
    <cellStyle name="样式 1 2 4" xfId="67"/>
    <cellStyle name="样式 1 2 5" xfId="64"/>
    <cellStyle name="样式 1 2 6" xfId="72"/>
    <cellStyle name="样式 1 2 7" xfId="75"/>
    <cellStyle name="样式 1 6" xfId="94"/>
    <cellStyle name="一般_Sheet1" xfId="77"/>
    <cellStyle name="표준" xfId="50"/>
    <cellStyle name="표준 13" xfId="51"/>
    <cellStyle name="표준 2" xfId="57"/>
    <cellStyle name="표준_Sheet3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714375</xdr:colOff>
      <xdr:row>0</xdr:row>
      <xdr:rowOff>133350</xdr:rowOff>
    </xdr:from>
    <xdr:to>
      <xdr:col>3</xdr:col>
      <xdr:colOff>200025</xdr:colOff>
      <xdr:row>0</xdr:row>
      <xdr:rowOff>685800</xdr:rowOff>
    </xdr:to>
    <xdr:pic>
      <xdr:nvPicPr>
        <xdr:cNvPr id="24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133350"/>
          <a:ext cx="8572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0</xdr:row>
      <xdr:rowOff>133350</xdr:rowOff>
    </xdr:from>
    <xdr:to>
      <xdr:col>2</xdr:col>
      <xdr:colOff>200026</xdr:colOff>
      <xdr:row>0</xdr:row>
      <xdr:rowOff>685800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33350"/>
          <a:ext cx="200026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9525</xdr:rowOff>
    </xdr:from>
    <xdr:to>
      <xdr:col>0</xdr:col>
      <xdr:colOff>1095375</xdr:colOff>
      <xdr:row>0</xdr:row>
      <xdr:rowOff>743485</xdr:rowOff>
    </xdr:to>
    <xdr:pic>
      <xdr:nvPicPr>
        <xdr:cNvPr id="2" name="图片 1" descr="logo-x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9525"/>
          <a:ext cx="561975" cy="171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HF513"/>
  <sheetViews>
    <sheetView tabSelected="1" zoomScaleSheetLayoutView="100" workbookViewId="0">
      <selection activeCell="M32" sqref="M32"/>
    </sheetView>
  </sheetViews>
  <sheetFormatPr defaultRowHeight="12.75"/>
  <cols>
    <col min="1" max="1" width="5.375" style="47" customWidth="1"/>
    <col min="2" max="2" width="9.625" style="48" customWidth="1"/>
    <col min="3" max="3" width="18" style="49" customWidth="1"/>
    <col min="4" max="4" width="22" style="47" customWidth="1"/>
    <col min="5" max="5" width="14.875" style="47" customWidth="1"/>
    <col min="6" max="6" width="15.625" style="47" customWidth="1"/>
    <col min="7" max="7" width="17.25" style="47" hidden="1" customWidth="1"/>
    <col min="8" max="8" width="16.125" style="50" customWidth="1"/>
    <col min="9" max="9" width="15.875" style="67" customWidth="1"/>
    <col min="10" max="39" width="9" style="50"/>
    <col min="40" max="16384" width="9" style="47"/>
  </cols>
  <sheetData>
    <row r="1" spans="1:214" s="1" customFormat="1" ht="63" customHeight="1">
      <c r="A1" s="243" t="s">
        <v>13</v>
      </c>
      <c r="B1" s="243"/>
      <c r="C1" s="243"/>
      <c r="D1" s="243"/>
      <c r="E1" s="243"/>
      <c r="F1" s="243"/>
      <c r="G1" s="243"/>
      <c r="H1" s="243"/>
      <c r="I1" s="243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</row>
    <row r="2" spans="1:214" s="2" customFormat="1" ht="18.75" customHeight="1">
      <c r="A2" s="51" t="s">
        <v>0</v>
      </c>
      <c r="B2" s="52" t="s">
        <v>1</v>
      </c>
      <c r="C2" s="53" t="s">
        <v>2</v>
      </c>
      <c r="D2" s="54" t="s">
        <v>3</v>
      </c>
      <c r="E2" s="54" t="s">
        <v>4</v>
      </c>
      <c r="F2" s="54" t="s">
        <v>5</v>
      </c>
      <c r="G2" s="55" t="s">
        <v>12</v>
      </c>
      <c r="H2" s="66" t="s">
        <v>6</v>
      </c>
      <c r="I2" s="55" t="s">
        <v>62</v>
      </c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</row>
    <row r="3" spans="1:214" s="64" customFormat="1" ht="20.100000000000001" hidden="1" customHeight="1">
      <c r="A3" s="64">
        <v>8</v>
      </c>
      <c r="B3" s="72" t="s">
        <v>11</v>
      </c>
      <c r="C3" s="73" t="s">
        <v>7</v>
      </c>
      <c r="D3" s="74" t="s">
        <v>25</v>
      </c>
      <c r="E3" s="73" t="s">
        <v>64</v>
      </c>
      <c r="F3" s="74" t="s">
        <v>20</v>
      </c>
      <c r="G3" s="75"/>
      <c r="H3" s="75">
        <v>43677</v>
      </c>
      <c r="I3" s="75">
        <v>43727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</row>
    <row r="4" spans="1:214" s="3" customFormat="1" ht="20.100000000000001" hidden="1" customHeight="1">
      <c r="A4" s="64">
        <v>8</v>
      </c>
      <c r="B4" s="72" t="s">
        <v>11</v>
      </c>
      <c r="C4" s="73" t="s">
        <v>7</v>
      </c>
      <c r="D4" s="74" t="s">
        <v>26</v>
      </c>
      <c r="E4" s="73" t="s">
        <v>65</v>
      </c>
      <c r="F4" s="74" t="s">
        <v>20</v>
      </c>
      <c r="G4" s="75"/>
      <c r="H4" s="75">
        <v>43684</v>
      </c>
      <c r="I4" s="75">
        <v>43717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</row>
    <row r="5" spans="1:214" s="64" customFormat="1" ht="20.100000000000001" hidden="1" customHeight="1">
      <c r="A5" s="64">
        <v>8</v>
      </c>
      <c r="B5" s="72" t="s">
        <v>11</v>
      </c>
      <c r="C5" s="73" t="s">
        <v>22</v>
      </c>
      <c r="D5" s="74" t="s">
        <v>27</v>
      </c>
      <c r="E5" s="73" t="s">
        <v>66</v>
      </c>
      <c r="F5" s="74" t="s">
        <v>23</v>
      </c>
      <c r="G5" s="75"/>
      <c r="H5" s="75">
        <v>43691</v>
      </c>
      <c r="I5" s="75">
        <v>43722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</row>
    <row r="6" spans="1:214" s="64" customFormat="1" ht="20.100000000000001" hidden="1" customHeight="1">
      <c r="A6" s="64">
        <v>8</v>
      </c>
      <c r="B6" s="72" t="s">
        <v>11</v>
      </c>
      <c r="C6" s="73" t="s">
        <v>22</v>
      </c>
      <c r="D6" s="74" t="s">
        <v>30</v>
      </c>
      <c r="E6" s="73" t="s">
        <v>67</v>
      </c>
      <c r="F6" s="74" t="s">
        <v>20</v>
      </c>
      <c r="G6" s="75"/>
      <c r="H6" s="75">
        <v>43698</v>
      </c>
      <c r="I6" s="75">
        <v>43732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</row>
    <row r="7" spans="1:214" s="77" customFormat="1" ht="20.100000000000001" hidden="1" customHeight="1">
      <c r="A7" s="77">
        <v>8</v>
      </c>
      <c r="B7" s="78" t="s">
        <v>11</v>
      </c>
      <c r="C7" s="76" t="s">
        <v>22</v>
      </c>
      <c r="D7" s="79" t="s">
        <v>111</v>
      </c>
      <c r="E7" s="79" t="s">
        <v>112</v>
      </c>
      <c r="F7" s="74" t="s">
        <v>20</v>
      </c>
      <c r="H7" s="75">
        <v>43705</v>
      </c>
      <c r="I7" s="75">
        <v>43738</v>
      </c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</row>
    <row r="8" spans="1:214" s="77" customFormat="1" ht="20.100000000000001" hidden="1" customHeight="1">
      <c r="A8" s="77">
        <v>9</v>
      </c>
      <c r="B8" s="78" t="s">
        <v>11</v>
      </c>
      <c r="C8" s="76" t="s">
        <v>7</v>
      </c>
      <c r="D8" s="79" t="s">
        <v>106</v>
      </c>
      <c r="E8" s="76" t="s">
        <v>105</v>
      </c>
      <c r="F8" s="79" t="s">
        <v>104</v>
      </c>
      <c r="G8" s="80"/>
      <c r="H8" s="80">
        <v>43719</v>
      </c>
      <c r="I8" s="80">
        <v>43752</v>
      </c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</row>
    <row r="9" spans="1:214" s="77" customFormat="1" ht="20.100000000000001" hidden="1" customHeight="1">
      <c r="A9" s="77">
        <v>9</v>
      </c>
      <c r="B9" s="78" t="s">
        <v>11</v>
      </c>
      <c r="C9" s="76" t="s">
        <v>7</v>
      </c>
      <c r="D9" s="79" t="s">
        <v>107</v>
      </c>
      <c r="E9" s="76" t="s">
        <v>108</v>
      </c>
      <c r="F9" s="79" t="s">
        <v>104</v>
      </c>
      <c r="G9" s="80"/>
      <c r="H9" s="80">
        <v>43726</v>
      </c>
      <c r="I9" s="80">
        <v>43759</v>
      </c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</row>
    <row r="10" spans="1:214" s="77" customFormat="1" ht="20.100000000000001" hidden="1" customHeight="1">
      <c r="A10" s="77">
        <v>9</v>
      </c>
      <c r="B10" s="78" t="s">
        <v>11</v>
      </c>
      <c r="C10" s="76" t="s">
        <v>22</v>
      </c>
      <c r="D10" s="79" t="s">
        <v>109</v>
      </c>
      <c r="E10" s="76" t="s">
        <v>110</v>
      </c>
      <c r="F10" s="79" t="s">
        <v>104</v>
      </c>
      <c r="G10" s="80"/>
      <c r="H10" s="80">
        <v>43733</v>
      </c>
      <c r="I10" s="80">
        <v>43765</v>
      </c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</row>
    <row r="11" spans="1:214" s="77" customFormat="1" ht="20.100000000000001" hidden="1" customHeight="1">
      <c r="A11" s="77">
        <v>9</v>
      </c>
      <c r="B11" s="78" t="s">
        <v>11</v>
      </c>
      <c r="C11" s="76" t="s">
        <v>22</v>
      </c>
      <c r="D11" s="79" t="s">
        <v>107</v>
      </c>
      <c r="E11" s="76" t="s">
        <v>108</v>
      </c>
      <c r="F11" s="79" t="s">
        <v>104</v>
      </c>
      <c r="G11" s="80"/>
      <c r="H11" s="80">
        <v>43740</v>
      </c>
      <c r="I11" s="80">
        <v>43772</v>
      </c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</row>
    <row r="12" spans="1:214" s="134" customFormat="1" ht="20.100000000000001" customHeight="1">
      <c r="A12" s="134">
        <v>10</v>
      </c>
      <c r="B12" s="135" t="s">
        <v>11</v>
      </c>
      <c r="C12" s="136" t="s">
        <v>22</v>
      </c>
      <c r="D12" s="137" t="s">
        <v>136</v>
      </c>
      <c r="E12" s="136" t="s">
        <v>137</v>
      </c>
      <c r="F12" s="137" t="s">
        <v>20</v>
      </c>
      <c r="G12" s="138"/>
      <c r="H12" s="138">
        <v>43747</v>
      </c>
      <c r="I12" s="138">
        <v>43779</v>
      </c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  <c r="GU12" s="139"/>
      <c r="GV12" s="139"/>
      <c r="GW12" s="139"/>
      <c r="GX12" s="139"/>
      <c r="GY12" s="139"/>
      <c r="GZ12" s="139"/>
      <c r="HA12" s="139"/>
      <c r="HB12" s="139"/>
      <c r="HC12" s="139"/>
      <c r="HD12" s="139"/>
    </row>
    <row r="13" spans="1:214" s="134" customFormat="1" ht="20.100000000000001" customHeight="1">
      <c r="A13" s="134">
        <v>10</v>
      </c>
      <c r="B13" s="135" t="s">
        <v>11</v>
      </c>
      <c r="C13" s="136" t="s">
        <v>22</v>
      </c>
      <c r="D13" s="137" t="s">
        <v>141</v>
      </c>
      <c r="E13" s="137" t="s">
        <v>142</v>
      </c>
      <c r="F13" s="137" t="s">
        <v>20</v>
      </c>
      <c r="G13" s="138"/>
      <c r="H13" s="138">
        <v>43754</v>
      </c>
      <c r="I13" s="138">
        <v>43786</v>
      </c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  <c r="GO13" s="139"/>
      <c r="GP13" s="139"/>
      <c r="GQ13" s="139"/>
      <c r="GR13" s="139"/>
      <c r="GS13" s="139"/>
      <c r="GT13" s="139"/>
      <c r="GU13" s="139"/>
      <c r="GV13" s="139"/>
      <c r="GW13" s="139"/>
      <c r="GX13" s="139"/>
      <c r="GY13" s="139"/>
      <c r="GZ13" s="139"/>
      <c r="HA13" s="139"/>
      <c r="HB13" s="139"/>
      <c r="HC13" s="139"/>
      <c r="HD13" s="139"/>
    </row>
    <row r="14" spans="1:214" s="134" customFormat="1" ht="20.100000000000001" customHeight="1">
      <c r="A14" s="134">
        <v>10</v>
      </c>
      <c r="B14" s="135" t="s">
        <v>11</v>
      </c>
      <c r="C14" s="136" t="s">
        <v>22</v>
      </c>
      <c r="D14" s="137" t="s">
        <v>144</v>
      </c>
      <c r="E14" s="136" t="s">
        <v>143</v>
      </c>
      <c r="F14" s="137" t="s">
        <v>20</v>
      </c>
      <c r="G14" s="138"/>
      <c r="H14" s="138">
        <v>43761</v>
      </c>
      <c r="I14" s="138">
        <v>43793</v>
      </c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GW14" s="139"/>
      <c r="GX14" s="139"/>
      <c r="GY14" s="139"/>
      <c r="GZ14" s="139"/>
      <c r="HA14" s="139"/>
      <c r="HB14" s="139"/>
      <c r="HC14" s="139"/>
      <c r="HD14" s="139"/>
    </row>
    <row r="15" spans="1:214" s="82" customFormat="1" ht="20.100000000000001" hidden="1" customHeight="1">
      <c r="A15" s="77">
        <v>8</v>
      </c>
      <c r="B15" s="78" t="s">
        <v>8</v>
      </c>
      <c r="C15" s="76" t="s">
        <v>9</v>
      </c>
      <c r="D15" s="76" t="s">
        <v>58</v>
      </c>
      <c r="E15" s="76" t="s">
        <v>59</v>
      </c>
      <c r="F15" s="79" t="s">
        <v>57</v>
      </c>
      <c r="G15" s="80"/>
      <c r="H15" s="80">
        <v>43680</v>
      </c>
      <c r="I15" s="80">
        <v>43693</v>
      </c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</row>
    <row r="16" spans="1:214" s="82" customFormat="1" ht="20.100000000000001" hidden="1" customHeight="1">
      <c r="A16" s="77">
        <v>8</v>
      </c>
      <c r="B16" s="78" t="s">
        <v>8</v>
      </c>
      <c r="C16" s="76" t="s">
        <v>9</v>
      </c>
      <c r="D16" s="76" t="s">
        <v>54</v>
      </c>
      <c r="E16" s="76" t="s">
        <v>59</v>
      </c>
      <c r="F16" s="79" t="s">
        <v>57</v>
      </c>
      <c r="G16" s="80"/>
      <c r="H16" s="80">
        <v>43694</v>
      </c>
      <c r="I16" s="80">
        <v>43707</v>
      </c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</row>
    <row r="17" spans="1:214" s="82" customFormat="1" ht="20.100000000000001" hidden="1" customHeight="1">
      <c r="A17" s="77">
        <v>8</v>
      </c>
      <c r="B17" s="78" t="s">
        <v>8</v>
      </c>
      <c r="C17" s="76" t="s">
        <v>9</v>
      </c>
      <c r="D17" s="76" t="s">
        <v>58</v>
      </c>
      <c r="E17" s="83" t="s">
        <v>68</v>
      </c>
      <c r="F17" s="79" t="s">
        <v>57</v>
      </c>
      <c r="G17" s="80"/>
      <c r="H17" s="80">
        <v>43703</v>
      </c>
      <c r="I17" s="80">
        <v>43715</v>
      </c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</row>
    <row r="18" spans="1:214" s="82" customFormat="1" ht="20.100000000000001" hidden="1" customHeight="1">
      <c r="A18" s="77">
        <v>9</v>
      </c>
      <c r="B18" s="78" t="s">
        <v>8</v>
      </c>
      <c r="C18" s="76" t="s">
        <v>9</v>
      </c>
      <c r="D18" s="76" t="s">
        <v>69</v>
      </c>
      <c r="E18" s="83" t="s">
        <v>71</v>
      </c>
      <c r="F18" s="79" t="s">
        <v>57</v>
      </c>
      <c r="G18" s="80"/>
      <c r="H18" s="80">
        <v>43708</v>
      </c>
      <c r="I18" s="80">
        <v>43721</v>
      </c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</row>
    <row r="19" spans="1:214" s="82" customFormat="1" ht="20.100000000000001" hidden="1" customHeight="1">
      <c r="A19" s="77">
        <v>9</v>
      </c>
      <c r="B19" s="78" t="s">
        <v>8</v>
      </c>
      <c r="C19" s="76" t="s">
        <v>9</v>
      </c>
      <c r="D19" s="76" t="s">
        <v>70</v>
      </c>
      <c r="E19" s="83" t="s">
        <v>72</v>
      </c>
      <c r="F19" s="79" t="s">
        <v>57</v>
      </c>
      <c r="G19" s="80"/>
      <c r="H19" s="80">
        <v>43715</v>
      </c>
      <c r="I19" s="80">
        <v>43728</v>
      </c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</row>
    <row r="20" spans="1:214" s="82" customFormat="1" ht="20.100000000000001" hidden="1" customHeight="1">
      <c r="A20" s="77">
        <v>9</v>
      </c>
      <c r="B20" s="78" t="s">
        <v>8</v>
      </c>
      <c r="C20" s="76" t="s">
        <v>9</v>
      </c>
      <c r="D20" s="76" t="s">
        <v>75</v>
      </c>
      <c r="E20" s="83" t="s">
        <v>73</v>
      </c>
      <c r="F20" s="79" t="s">
        <v>57</v>
      </c>
      <c r="G20" s="80"/>
      <c r="H20" s="80">
        <v>43736</v>
      </c>
      <c r="I20" s="80">
        <v>43734</v>
      </c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</row>
    <row r="21" spans="1:214" s="82" customFormat="1" ht="20.100000000000001" hidden="1" customHeight="1">
      <c r="A21" s="77">
        <v>9</v>
      </c>
      <c r="B21" s="145" t="s">
        <v>8</v>
      </c>
      <c r="C21" s="146" t="s">
        <v>9</v>
      </c>
      <c r="D21" s="146" t="s">
        <v>76</v>
      </c>
      <c r="E21" s="147" t="s">
        <v>74</v>
      </c>
      <c r="F21" s="79" t="s">
        <v>57</v>
      </c>
      <c r="G21" s="148"/>
      <c r="H21" s="80">
        <v>43724</v>
      </c>
      <c r="I21" s="80">
        <v>43749</v>
      </c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</row>
    <row r="22" spans="1:214" s="140" customFormat="1" ht="20.100000000000001" customHeight="1">
      <c r="A22" s="134">
        <v>10</v>
      </c>
      <c r="B22" s="141" t="s">
        <v>8</v>
      </c>
      <c r="C22" s="142" t="s">
        <v>9</v>
      </c>
      <c r="D22" s="142" t="s">
        <v>113</v>
      </c>
      <c r="E22" s="143" t="s">
        <v>114</v>
      </c>
      <c r="F22" s="137" t="s">
        <v>57</v>
      </c>
      <c r="G22" s="144"/>
      <c r="H22" s="138">
        <v>43745</v>
      </c>
      <c r="I22" s="138">
        <v>43757</v>
      </c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  <c r="FF22" s="139"/>
      <c r="FG22" s="139"/>
      <c r="FH22" s="139"/>
      <c r="FI22" s="139"/>
      <c r="FJ22" s="139"/>
      <c r="FK22" s="139"/>
      <c r="FL22" s="139"/>
      <c r="FM22" s="139"/>
      <c r="FN22" s="139"/>
      <c r="FO22" s="139"/>
      <c r="FP22" s="139"/>
      <c r="FQ22" s="139"/>
      <c r="FR22" s="139"/>
      <c r="FS22" s="139"/>
      <c r="FT22" s="139"/>
      <c r="FU22" s="139"/>
      <c r="FV22" s="139"/>
      <c r="FW22" s="139"/>
      <c r="FX22" s="139"/>
      <c r="FY22" s="139"/>
      <c r="FZ22" s="139"/>
      <c r="GA22" s="139"/>
      <c r="GB22" s="139"/>
      <c r="GC22" s="139"/>
      <c r="GD22" s="139"/>
      <c r="GE22" s="139"/>
      <c r="GF22" s="139"/>
      <c r="GG22" s="139"/>
      <c r="GH22" s="139"/>
      <c r="GI22" s="139"/>
      <c r="GJ22" s="139"/>
      <c r="GK22" s="139"/>
      <c r="GL22" s="139"/>
      <c r="GM22" s="139"/>
      <c r="GN22" s="139"/>
      <c r="GO22" s="139"/>
      <c r="GP22" s="139"/>
      <c r="GQ22" s="139"/>
      <c r="GR22" s="139"/>
      <c r="GS22" s="139"/>
      <c r="GT22" s="139"/>
      <c r="GU22" s="139"/>
      <c r="GV22" s="139"/>
      <c r="GW22" s="139"/>
      <c r="GX22" s="139"/>
      <c r="GY22" s="139"/>
      <c r="GZ22" s="139"/>
      <c r="HA22" s="139"/>
      <c r="HB22" s="139"/>
      <c r="HC22" s="139"/>
      <c r="HD22" s="139"/>
      <c r="HE22" s="139"/>
      <c r="HF22" s="139"/>
    </row>
    <row r="23" spans="1:214" s="140" customFormat="1" ht="20.100000000000001" customHeight="1">
      <c r="A23" s="134">
        <v>10</v>
      </c>
      <c r="B23" s="141" t="s">
        <v>8</v>
      </c>
      <c r="C23" s="142" t="s">
        <v>9</v>
      </c>
      <c r="D23" s="142" t="s">
        <v>116</v>
      </c>
      <c r="E23" s="143" t="s">
        <v>114</v>
      </c>
      <c r="F23" s="137" t="s">
        <v>57</v>
      </c>
      <c r="G23" s="144"/>
      <c r="H23" s="138">
        <v>43752</v>
      </c>
      <c r="I23" s="138">
        <v>43764</v>
      </c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39"/>
      <c r="DU23" s="139"/>
      <c r="DV23" s="139"/>
      <c r="DW23" s="139"/>
      <c r="DX23" s="139"/>
      <c r="DY23" s="139"/>
      <c r="DZ23" s="139"/>
      <c r="EA23" s="139"/>
      <c r="EB23" s="139"/>
      <c r="EC23" s="139"/>
      <c r="ED23" s="139"/>
      <c r="EE23" s="139"/>
      <c r="EF23" s="139"/>
      <c r="EG23" s="139"/>
      <c r="EH23" s="139"/>
      <c r="EI23" s="139"/>
      <c r="EJ23" s="139"/>
      <c r="EK23" s="139"/>
      <c r="EL23" s="139"/>
      <c r="EM23" s="139"/>
      <c r="EN23" s="139"/>
      <c r="EO23" s="139"/>
      <c r="EP23" s="139"/>
      <c r="EQ23" s="139"/>
      <c r="ER23" s="139"/>
      <c r="ES23" s="139"/>
      <c r="ET23" s="139"/>
      <c r="EU23" s="139"/>
      <c r="EV23" s="139"/>
      <c r="EW23" s="139"/>
      <c r="EX23" s="139"/>
      <c r="EY23" s="139"/>
      <c r="EZ23" s="139"/>
      <c r="FA23" s="139"/>
      <c r="FB23" s="139"/>
      <c r="FC23" s="139"/>
      <c r="FD23" s="139"/>
      <c r="FE23" s="139"/>
      <c r="FF23" s="139"/>
      <c r="FG23" s="139"/>
      <c r="FH23" s="139"/>
      <c r="FI23" s="139"/>
      <c r="FJ23" s="139"/>
      <c r="FK23" s="139"/>
      <c r="FL23" s="139"/>
      <c r="FM23" s="139"/>
      <c r="FN23" s="139"/>
      <c r="FO23" s="139"/>
      <c r="FP23" s="139"/>
      <c r="FQ23" s="139"/>
      <c r="FR23" s="139"/>
      <c r="FS23" s="139"/>
      <c r="FT23" s="139"/>
      <c r="FU23" s="139"/>
      <c r="FV23" s="139"/>
      <c r="FW23" s="139"/>
      <c r="FX23" s="139"/>
      <c r="FY23" s="139"/>
      <c r="FZ23" s="139"/>
      <c r="GA23" s="139"/>
      <c r="GB23" s="139"/>
      <c r="GC23" s="139"/>
      <c r="GD23" s="139"/>
      <c r="GE23" s="139"/>
      <c r="GF23" s="139"/>
      <c r="GG23" s="139"/>
      <c r="GH23" s="139"/>
      <c r="GI23" s="139"/>
      <c r="GJ23" s="139"/>
      <c r="GK23" s="139"/>
      <c r="GL23" s="139"/>
      <c r="GM23" s="139"/>
      <c r="GN23" s="139"/>
      <c r="GO23" s="139"/>
      <c r="GP23" s="139"/>
      <c r="GQ23" s="139"/>
      <c r="GR23" s="139"/>
      <c r="GS23" s="139"/>
      <c r="GT23" s="139"/>
      <c r="GU23" s="139"/>
      <c r="GV23" s="139"/>
      <c r="GW23" s="139"/>
      <c r="GX23" s="139"/>
      <c r="GY23" s="139"/>
      <c r="GZ23" s="139"/>
      <c r="HA23" s="139"/>
      <c r="HB23" s="139"/>
      <c r="HC23" s="139"/>
      <c r="HD23" s="139"/>
      <c r="HE23" s="139"/>
      <c r="HF23" s="139"/>
    </row>
    <row r="24" spans="1:214" s="140" customFormat="1" ht="20.100000000000001" customHeight="1">
      <c r="A24" s="134">
        <v>10</v>
      </c>
      <c r="B24" s="141" t="s">
        <v>8</v>
      </c>
      <c r="C24" s="142" t="s">
        <v>9</v>
      </c>
      <c r="D24" s="142" t="s">
        <v>117</v>
      </c>
      <c r="E24" s="143" t="s">
        <v>115</v>
      </c>
      <c r="F24" s="137" t="s">
        <v>57</v>
      </c>
      <c r="G24" s="144"/>
      <c r="H24" s="138">
        <v>43759</v>
      </c>
      <c r="I24" s="138">
        <v>43770</v>
      </c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  <c r="EY24" s="139"/>
      <c r="EZ24" s="139"/>
      <c r="FA24" s="139"/>
      <c r="FB24" s="139"/>
      <c r="FC24" s="139"/>
      <c r="FD24" s="139"/>
      <c r="FE24" s="139"/>
      <c r="FF24" s="139"/>
      <c r="FG24" s="139"/>
      <c r="FH24" s="139"/>
      <c r="FI24" s="139"/>
      <c r="FJ24" s="139"/>
      <c r="FK24" s="139"/>
      <c r="FL24" s="139"/>
      <c r="FM24" s="139"/>
      <c r="FN24" s="139"/>
      <c r="FO24" s="139"/>
      <c r="FP24" s="139"/>
      <c r="FQ24" s="139"/>
      <c r="FR24" s="139"/>
      <c r="FS24" s="139"/>
      <c r="FT24" s="139"/>
      <c r="FU24" s="139"/>
      <c r="FV24" s="139"/>
      <c r="FW24" s="139"/>
      <c r="FX24" s="139"/>
      <c r="FY24" s="139"/>
      <c r="FZ24" s="139"/>
      <c r="GA24" s="139"/>
      <c r="GB24" s="139"/>
      <c r="GC24" s="139"/>
      <c r="GD24" s="139"/>
      <c r="GE24" s="139"/>
      <c r="GF24" s="139"/>
      <c r="GG24" s="139"/>
      <c r="GH24" s="139"/>
      <c r="GI24" s="139"/>
      <c r="GJ24" s="139"/>
      <c r="GK24" s="139"/>
      <c r="GL24" s="139"/>
      <c r="GM24" s="139"/>
      <c r="GN24" s="139"/>
      <c r="GO24" s="139"/>
      <c r="GP24" s="139"/>
      <c r="GQ24" s="139"/>
      <c r="GR24" s="139"/>
      <c r="GS24" s="139"/>
      <c r="GT24" s="139"/>
      <c r="GU24" s="139"/>
      <c r="GV24" s="139"/>
      <c r="GW24" s="139"/>
      <c r="GX24" s="139"/>
      <c r="GY24" s="139"/>
      <c r="GZ24" s="139"/>
      <c r="HA24" s="139"/>
      <c r="HB24" s="139"/>
      <c r="HC24" s="139"/>
      <c r="HD24" s="139"/>
      <c r="HE24" s="139"/>
      <c r="HF24" s="139"/>
    </row>
    <row r="25" spans="1:214" s="154" customFormat="1" ht="20.100000000000001" hidden="1" customHeight="1">
      <c r="A25" s="153">
        <v>8</v>
      </c>
      <c r="B25" s="78" t="s">
        <v>8</v>
      </c>
      <c r="C25" s="76" t="s">
        <v>10</v>
      </c>
      <c r="D25" s="79" t="s">
        <v>28</v>
      </c>
      <c r="E25" s="76" t="s">
        <v>61</v>
      </c>
      <c r="F25" s="79" t="s">
        <v>55</v>
      </c>
      <c r="G25" s="80"/>
      <c r="H25" s="80">
        <v>43679</v>
      </c>
      <c r="I25" s="80">
        <v>43681</v>
      </c>
    </row>
    <row r="26" spans="1:214" s="154" customFormat="1" ht="20.100000000000001" hidden="1" customHeight="1">
      <c r="A26" s="153">
        <v>8</v>
      </c>
      <c r="B26" s="78" t="s">
        <v>8</v>
      </c>
      <c r="C26" s="76" t="s">
        <v>19</v>
      </c>
      <c r="D26" s="79" t="s">
        <v>28</v>
      </c>
      <c r="E26" s="76" t="s">
        <v>56</v>
      </c>
      <c r="F26" s="79" t="s">
        <v>18</v>
      </c>
      <c r="G26" s="80"/>
      <c r="H26" s="80">
        <v>43686</v>
      </c>
      <c r="I26" s="80">
        <v>43688</v>
      </c>
    </row>
    <row r="27" spans="1:214" s="154" customFormat="1" ht="20.100000000000001" hidden="1" customHeight="1">
      <c r="A27" s="153">
        <v>8</v>
      </c>
      <c r="B27" s="78" t="s">
        <v>8</v>
      </c>
      <c r="C27" s="76" t="s">
        <v>52</v>
      </c>
      <c r="D27" s="79" t="s">
        <v>36</v>
      </c>
      <c r="E27" s="76" t="s">
        <v>60</v>
      </c>
      <c r="F27" s="79" t="s">
        <v>15</v>
      </c>
      <c r="G27" s="80"/>
      <c r="H27" s="80">
        <v>43693</v>
      </c>
      <c r="I27" s="80">
        <v>43695</v>
      </c>
      <c r="J27" s="155"/>
      <c r="K27" s="155"/>
      <c r="L27" s="155"/>
      <c r="M27" s="155"/>
      <c r="N27" s="155"/>
      <c r="O27" s="155"/>
    </row>
    <row r="28" spans="1:214" s="154" customFormat="1" ht="20.100000000000001" hidden="1" customHeight="1">
      <c r="A28" s="153">
        <v>9</v>
      </c>
      <c r="B28" s="78" t="s">
        <v>8</v>
      </c>
      <c r="C28" s="76" t="s">
        <v>10</v>
      </c>
      <c r="D28" s="79" t="s">
        <v>28</v>
      </c>
      <c r="E28" s="76" t="s">
        <v>96</v>
      </c>
      <c r="F28" s="79" t="s">
        <v>15</v>
      </c>
      <c r="G28" s="80"/>
      <c r="H28" s="80">
        <v>43707</v>
      </c>
      <c r="I28" s="80">
        <v>43709</v>
      </c>
      <c r="J28" s="133"/>
      <c r="K28" s="133"/>
      <c r="L28" s="133"/>
      <c r="M28" s="133"/>
      <c r="N28" s="133"/>
      <c r="O28" s="133"/>
      <c r="P28" s="156"/>
    </row>
    <row r="29" spans="1:214" s="154" customFormat="1" ht="20.100000000000001" hidden="1" customHeight="1">
      <c r="A29" s="153">
        <v>9</v>
      </c>
      <c r="B29" s="78" t="s">
        <v>8</v>
      </c>
      <c r="C29" s="76" t="s">
        <v>19</v>
      </c>
      <c r="D29" s="79" t="s">
        <v>28</v>
      </c>
      <c r="E29" s="76" t="s">
        <v>97</v>
      </c>
      <c r="F29" s="79" t="s">
        <v>15</v>
      </c>
      <c r="G29" s="80"/>
      <c r="H29" s="80">
        <v>43714</v>
      </c>
      <c r="I29" s="80">
        <v>43716</v>
      </c>
      <c r="J29" s="133"/>
      <c r="K29" s="133"/>
      <c r="L29" s="133"/>
      <c r="M29" s="133"/>
      <c r="N29" s="133"/>
      <c r="O29" s="133"/>
      <c r="P29" s="156"/>
    </row>
    <row r="30" spans="1:214" s="154" customFormat="1" ht="20.100000000000001" hidden="1" customHeight="1">
      <c r="A30" s="153">
        <v>9</v>
      </c>
      <c r="B30" s="78" t="s">
        <v>8</v>
      </c>
      <c r="C30" s="76" t="s">
        <v>52</v>
      </c>
      <c r="D30" s="79" t="s">
        <v>28</v>
      </c>
      <c r="E30" s="76" t="s">
        <v>98</v>
      </c>
      <c r="F30" s="79" t="s">
        <v>15</v>
      </c>
      <c r="G30" s="80"/>
      <c r="H30" s="80">
        <v>43721</v>
      </c>
      <c r="I30" s="80">
        <v>43723</v>
      </c>
      <c r="J30" s="133"/>
      <c r="K30" s="133"/>
      <c r="L30" s="133"/>
      <c r="M30" s="133"/>
      <c r="N30" s="133"/>
      <c r="O30" s="133"/>
      <c r="P30" s="156"/>
    </row>
    <row r="31" spans="1:214" s="154" customFormat="1" ht="20.100000000000001" hidden="1" customHeight="1">
      <c r="A31" s="153">
        <v>9</v>
      </c>
      <c r="B31" s="78" t="s">
        <v>8</v>
      </c>
      <c r="C31" s="76" t="s">
        <v>52</v>
      </c>
      <c r="D31" s="79" t="s">
        <v>28</v>
      </c>
      <c r="E31" s="76" t="s">
        <v>99</v>
      </c>
      <c r="F31" s="79" t="s">
        <v>15</v>
      </c>
      <c r="G31" s="80"/>
      <c r="H31" s="80">
        <v>43728</v>
      </c>
      <c r="I31" s="80">
        <v>43730</v>
      </c>
      <c r="J31" s="133"/>
      <c r="K31" s="133"/>
      <c r="L31" s="133"/>
      <c r="M31" s="133"/>
      <c r="N31" s="133"/>
      <c r="O31" s="133"/>
      <c r="P31" s="156"/>
    </row>
    <row r="32" spans="1:214" s="152" customFormat="1" ht="20.100000000000001" customHeight="1">
      <c r="A32" s="157">
        <v>10</v>
      </c>
      <c r="B32" s="135" t="s">
        <v>8</v>
      </c>
      <c r="C32" s="136" t="s">
        <v>52</v>
      </c>
      <c r="D32" s="150" t="s">
        <v>118</v>
      </c>
      <c r="E32" s="149" t="s">
        <v>120</v>
      </c>
      <c r="F32" s="137" t="s">
        <v>15</v>
      </c>
      <c r="G32" s="151"/>
      <c r="H32" s="138">
        <v>43744</v>
      </c>
      <c r="I32" s="138">
        <v>43746</v>
      </c>
      <c r="J32" s="138"/>
    </row>
    <row r="33" spans="1:9" s="152" customFormat="1" ht="20.100000000000001" customHeight="1">
      <c r="A33" s="157">
        <v>10</v>
      </c>
      <c r="B33" s="135" t="s">
        <v>8</v>
      </c>
      <c r="C33" s="136" t="s">
        <v>52</v>
      </c>
      <c r="D33" s="150" t="s">
        <v>119</v>
      </c>
      <c r="E33" s="149" t="s">
        <v>121</v>
      </c>
      <c r="F33" s="137" t="s">
        <v>15</v>
      </c>
      <c r="G33" s="151"/>
      <c r="H33" s="138">
        <v>43749</v>
      </c>
      <c r="I33" s="138">
        <v>43751</v>
      </c>
    </row>
    <row r="34" spans="1:9" s="152" customFormat="1" ht="20.100000000000001" customHeight="1">
      <c r="A34" s="157">
        <v>10</v>
      </c>
      <c r="B34" s="135" t="s">
        <v>8</v>
      </c>
      <c r="C34" s="136" t="s">
        <v>52</v>
      </c>
      <c r="D34" s="150" t="s">
        <v>119</v>
      </c>
      <c r="E34" s="149" t="s">
        <v>122</v>
      </c>
      <c r="F34" s="137" t="s">
        <v>15</v>
      </c>
      <c r="G34" s="151"/>
      <c r="H34" s="138">
        <v>43756</v>
      </c>
      <c r="I34" s="138">
        <v>43758</v>
      </c>
    </row>
    <row r="35" spans="1:9" s="152" customFormat="1" ht="20.100000000000001" customHeight="1">
      <c r="A35" s="157">
        <v>10</v>
      </c>
      <c r="B35" s="135" t="s">
        <v>8</v>
      </c>
      <c r="C35" s="136" t="s">
        <v>52</v>
      </c>
      <c r="D35" s="150" t="s">
        <v>119</v>
      </c>
      <c r="E35" s="149" t="s">
        <v>123</v>
      </c>
      <c r="F35" s="137" t="s">
        <v>15</v>
      </c>
      <c r="G35" s="151"/>
      <c r="H35" s="138">
        <v>43763</v>
      </c>
      <c r="I35" s="138">
        <v>43765</v>
      </c>
    </row>
    <row r="36" spans="1:9" s="133" customFormat="1" ht="20.100000000000001" hidden="1" customHeight="1">
      <c r="A36" s="77">
        <v>8</v>
      </c>
      <c r="B36" s="129" t="s">
        <v>8</v>
      </c>
      <c r="C36" s="130" t="s">
        <v>17</v>
      </c>
      <c r="D36" s="131" t="s">
        <v>53</v>
      </c>
      <c r="E36" s="130" t="s">
        <v>47</v>
      </c>
      <c r="F36" s="131" t="s">
        <v>16</v>
      </c>
      <c r="G36" s="132"/>
      <c r="H36" s="132">
        <v>43677</v>
      </c>
      <c r="I36" s="132">
        <v>43680</v>
      </c>
    </row>
    <row r="37" spans="1:9" s="133" customFormat="1" ht="20.100000000000001" hidden="1" customHeight="1">
      <c r="A37" s="77">
        <v>8</v>
      </c>
      <c r="B37" s="78" t="s">
        <v>8</v>
      </c>
      <c r="C37" s="76" t="s">
        <v>17</v>
      </c>
      <c r="D37" s="79" t="s">
        <v>29</v>
      </c>
      <c r="E37" s="76" t="s">
        <v>48</v>
      </c>
      <c r="F37" s="79" t="s">
        <v>16</v>
      </c>
      <c r="G37" s="80"/>
      <c r="H37" s="80">
        <v>43684</v>
      </c>
      <c r="I37" s="80">
        <v>43687</v>
      </c>
    </row>
    <row r="38" spans="1:9" s="133" customFormat="1" ht="20.100000000000001" hidden="1" customHeight="1">
      <c r="A38" s="77">
        <v>8</v>
      </c>
      <c r="B38" s="78" t="s">
        <v>8</v>
      </c>
      <c r="C38" s="76" t="s">
        <v>17</v>
      </c>
      <c r="D38" s="79" t="s">
        <v>29</v>
      </c>
      <c r="E38" s="76" t="s">
        <v>49</v>
      </c>
      <c r="F38" s="79" t="s">
        <v>16</v>
      </c>
      <c r="G38" s="80"/>
      <c r="H38" s="80">
        <v>43691</v>
      </c>
      <c r="I38" s="80">
        <v>43694</v>
      </c>
    </row>
    <row r="39" spans="1:9" s="133" customFormat="1" ht="20.100000000000001" hidden="1" customHeight="1">
      <c r="A39" s="77">
        <v>8</v>
      </c>
      <c r="B39" s="78" t="s">
        <v>8</v>
      </c>
      <c r="C39" s="76" t="s">
        <v>17</v>
      </c>
      <c r="D39" s="79" t="s">
        <v>29</v>
      </c>
      <c r="E39" s="76" t="s">
        <v>50</v>
      </c>
      <c r="F39" s="79" t="s">
        <v>45</v>
      </c>
      <c r="G39" s="80"/>
      <c r="H39" s="80">
        <v>43698</v>
      </c>
      <c r="I39" s="80">
        <v>43701</v>
      </c>
    </row>
    <row r="40" spans="1:9" s="133" customFormat="1" ht="20.100000000000001" hidden="1" customHeight="1">
      <c r="A40" s="77">
        <v>8</v>
      </c>
      <c r="B40" s="78" t="s">
        <v>8</v>
      </c>
      <c r="C40" s="76" t="s">
        <v>17</v>
      </c>
      <c r="D40" s="79" t="s">
        <v>46</v>
      </c>
      <c r="E40" s="76" t="s">
        <v>51</v>
      </c>
      <c r="F40" s="79" t="s">
        <v>16</v>
      </c>
      <c r="G40" s="80"/>
      <c r="H40" s="80">
        <v>43705</v>
      </c>
      <c r="I40" s="80">
        <v>43708</v>
      </c>
    </row>
    <row r="41" spans="1:9" s="133" customFormat="1" ht="20.100000000000001" hidden="1" customHeight="1">
      <c r="A41" s="77">
        <v>9</v>
      </c>
      <c r="B41" s="78" t="s">
        <v>8</v>
      </c>
      <c r="C41" s="76" t="s">
        <v>17</v>
      </c>
      <c r="D41" s="79" t="s">
        <v>29</v>
      </c>
      <c r="E41" s="76" t="s">
        <v>100</v>
      </c>
      <c r="F41" s="79" t="s">
        <v>16</v>
      </c>
      <c r="G41" s="80"/>
      <c r="H41" s="80">
        <v>43712</v>
      </c>
      <c r="I41" s="80">
        <f>H41+3</f>
        <v>43715</v>
      </c>
    </row>
    <row r="42" spans="1:9" s="133" customFormat="1" ht="20.100000000000001" hidden="1" customHeight="1">
      <c r="A42" s="77">
        <v>9</v>
      </c>
      <c r="B42" s="78" t="s">
        <v>8</v>
      </c>
      <c r="C42" s="76" t="s">
        <v>17</v>
      </c>
      <c r="D42" s="79" t="s">
        <v>29</v>
      </c>
      <c r="E42" s="76" t="s">
        <v>101</v>
      </c>
      <c r="F42" s="79" t="s">
        <v>16</v>
      </c>
      <c r="G42" s="80"/>
      <c r="H42" s="80">
        <v>43719</v>
      </c>
      <c r="I42" s="80">
        <f t="shared" ref="I42" si="0">H42+3</f>
        <v>43722</v>
      </c>
    </row>
    <row r="43" spans="1:9" s="133" customFormat="1" ht="20.100000000000001" hidden="1" customHeight="1">
      <c r="A43" s="77">
        <v>9</v>
      </c>
      <c r="B43" s="78" t="s">
        <v>8</v>
      </c>
      <c r="C43" s="76" t="s">
        <v>17</v>
      </c>
      <c r="D43" s="79" t="s">
        <v>29</v>
      </c>
      <c r="E43" s="76" t="s">
        <v>102</v>
      </c>
      <c r="F43" s="79" t="s">
        <v>16</v>
      </c>
      <c r="G43" s="80"/>
      <c r="H43" s="80">
        <v>43726</v>
      </c>
      <c r="I43" s="80">
        <v>43728</v>
      </c>
    </row>
    <row r="44" spans="1:9" s="133" customFormat="1" ht="20.100000000000001" hidden="1" customHeight="1">
      <c r="A44" s="77">
        <v>9</v>
      </c>
      <c r="B44" s="145" t="s">
        <v>8</v>
      </c>
      <c r="C44" s="146" t="s">
        <v>17</v>
      </c>
      <c r="D44" s="79" t="s">
        <v>29</v>
      </c>
      <c r="E44" s="76" t="s">
        <v>103</v>
      </c>
      <c r="F44" s="79" t="s">
        <v>16</v>
      </c>
      <c r="G44" s="148"/>
      <c r="H44" s="80">
        <v>43733</v>
      </c>
      <c r="I44" s="80">
        <v>43735</v>
      </c>
    </row>
    <row r="45" spans="1:9" s="152" customFormat="1" ht="20.100000000000001" customHeight="1">
      <c r="A45" s="134">
        <v>10</v>
      </c>
      <c r="B45" s="141" t="s">
        <v>8</v>
      </c>
      <c r="C45" s="142" t="s">
        <v>17</v>
      </c>
      <c r="D45" s="137" t="s">
        <v>29</v>
      </c>
      <c r="E45" s="136" t="s">
        <v>124</v>
      </c>
      <c r="F45" s="137" t="s">
        <v>16</v>
      </c>
      <c r="G45" s="144"/>
      <c r="H45" s="138">
        <v>43740</v>
      </c>
      <c r="I45" s="138">
        <v>43743</v>
      </c>
    </row>
    <row r="46" spans="1:9" s="152" customFormat="1" ht="20.100000000000001" customHeight="1">
      <c r="A46" s="134">
        <v>10</v>
      </c>
      <c r="B46" s="141" t="s">
        <v>8</v>
      </c>
      <c r="C46" s="142" t="s">
        <v>17</v>
      </c>
      <c r="D46" s="137" t="s">
        <v>29</v>
      </c>
      <c r="E46" s="136" t="s">
        <v>125</v>
      </c>
      <c r="F46" s="137" t="s">
        <v>16</v>
      </c>
      <c r="G46" s="144"/>
      <c r="H46" s="138">
        <v>43747</v>
      </c>
      <c r="I46" s="138">
        <v>43750</v>
      </c>
    </row>
    <row r="47" spans="1:9" s="152" customFormat="1" ht="20.100000000000001" customHeight="1">
      <c r="A47" s="134">
        <v>10</v>
      </c>
      <c r="B47" s="141" t="s">
        <v>8</v>
      </c>
      <c r="C47" s="142" t="s">
        <v>17</v>
      </c>
      <c r="D47" s="137" t="s">
        <v>29</v>
      </c>
      <c r="E47" s="136" t="s">
        <v>126</v>
      </c>
      <c r="F47" s="137" t="s">
        <v>16</v>
      </c>
      <c r="G47" s="144"/>
      <c r="H47" s="138">
        <v>43754</v>
      </c>
      <c r="I47" s="138">
        <v>43757</v>
      </c>
    </row>
    <row r="48" spans="1:9" s="152" customFormat="1" ht="20.100000000000001" customHeight="1">
      <c r="A48" s="134">
        <v>10</v>
      </c>
      <c r="B48" s="141" t="s">
        <v>8</v>
      </c>
      <c r="C48" s="142" t="s">
        <v>17</v>
      </c>
      <c r="D48" s="137" t="s">
        <v>29</v>
      </c>
      <c r="E48" s="136" t="s">
        <v>127</v>
      </c>
      <c r="F48" s="137" t="s">
        <v>16</v>
      </c>
      <c r="G48" s="144"/>
      <c r="H48" s="138">
        <v>43761</v>
      </c>
      <c r="I48" s="138">
        <v>43764</v>
      </c>
    </row>
    <row r="49" spans="1:9" s="152" customFormat="1" ht="20.100000000000001" customHeight="1">
      <c r="A49" s="134">
        <v>10</v>
      </c>
      <c r="B49" s="141" t="s">
        <v>8</v>
      </c>
      <c r="C49" s="142" t="s">
        <v>17</v>
      </c>
      <c r="D49" s="137" t="s">
        <v>29</v>
      </c>
      <c r="E49" s="136" t="s">
        <v>128</v>
      </c>
      <c r="F49" s="137" t="s">
        <v>16</v>
      </c>
      <c r="G49" s="144"/>
      <c r="H49" s="138">
        <v>43768</v>
      </c>
      <c r="I49" s="138">
        <v>43771</v>
      </c>
    </row>
    <row r="50" spans="1:9" s="84" customFormat="1" ht="20.100000000000001" hidden="1" customHeight="1">
      <c r="A50" s="85">
        <v>8</v>
      </c>
      <c r="B50" s="72" t="s">
        <v>8</v>
      </c>
      <c r="C50" s="73" t="s">
        <v>34</v>
      </c>
      <c r="D50" s="74" t="s">
        <v>35</v>
      </c>
      <c r="E50" s="73" t="s">
        <v>37</v>
      </c>
      <c r="F50" s="74" t="s">
        <v>33</v>
      </c>
      <c r="G50" s="75"/>
      <c r="H50" s="75">
        <v>43681</v>
      </c>
      <c r="I50" s="75">
        <v>43683</v>
      </c>
    </row>
    <row r="51" spans="1:9" s="84" customFormat="1" ht="20.100000000000001" hidden="1" customHeight="1">
      <c r="A51" s="85">
        <v>8</v>
      </c>
      <c r="B51" s="72" t="s">
        <v>8</v>
      </c>
      <c r="C51" s="73" t="s">
        <v>31</v>
      </c>
      <c r="D51" s="74" t="s">
        <v>32</v>
      </c>
      <c r="E51" s="73" t="s">
        <v>37</v>
      </c>
      <c r="F51" s="74" t="s">
        <v>33</v>
      </c>
      <c r="G51" s="75"/>
      <c r="H51" s="75">
        <v>43684</v>
      </c>
      <c r="I51" s="75">
        <v>43687</v>
      </c>
    </row>
    <row r="52" spans="1:9" s="84" customFormat="1" ht="20.100000000000001" hidden="1" customHeight="1">
      <c r="A52" s="85">
        <v>8</v>
      </c>
      <c r="B52" s="72" t="s">
        <v>8</v>
      </c>
      <c r="C52" s="73" t="s">
        <v>34</v>
      </c>
      <c r="D52" s="74" t="s">
        <v>35</v>
      </c>
      <c r="E52" s="73" t="s">
        <v>38</v>
      </c>
      <c r="F52" s="74" t="s">
        <v>33</v>
      </c>
      <c r="G52" s="75"/>
      <c r="H52" s="75">
        <v>43688</v>
      </c>
      <c r="I52" s="75">
        <v>43690</v>
      </c>
    </row>
    <row r="53" spans="1:9" s="84" customFormat="1" ht="20.100000000000001" hidden="1" customHeight="1">
      <c r="A53" s="85">
        <v>8</v>
      </c>
      <c r="B53" s="72" t="s">
        <v>8</v>
      </c>
      <c r="C53" s="73" t="s">
        <v>21</v>
      </c>
      <c r="D53" s="74" t="s">
        <v>44</v>
      </c>
      <c r="E53" s="73" t="s">
        <v>38</v>
      </c>
      <c r="F53" s="74" t="s">
        <v>39</v>
      </c>
      <c r="G53" s="75"/>
      <c r="H53" s="75">
        <v>43691</v>
      </c>
      <c r="I53" s="75">
        <v>43694</v>
      </c>
    </row>
    <row r="54" spans="1:9" s="84" customFormat="1" ht="20.100000000000001" hidden="1" customHeight="1">
      <c r="A54" s="85">
        <v>8</v>
      </c>
      <c r="B54" s="72" t="s">
        <v>43</v>
      </c>
      <c r="C54" s="73" t="s">
        <v>21</v>
      </c>
      <c r="D54" s="74" t="s">
        <v>35</v>
      </c>
      <c r="E54" s="73" t="s">
        <v>40</v>
      </c>
      <c r="F54" s="74" t="s">
        <v>39</v>
      </c>
      <c r="G54" s="75"/>
      <c r="H54" s="75">
        <v>43695</v>
      </c>
      <c r="I54" s="75">
        <v>43697</v>
      </c>
    </row>
    <row r="55" spans="1:9" s="84" customFormat="1" ht="20.100000000000001" hidden="1" customHeight="1">
      <c r="A55" s="85">
        <v>8</v>
      </c>
      <c r="B55" s="72" t="s">
        <v>8</v>
      </c>
      <c r="C55" s="73" t="s">
        <v>21</v>
      </c>
      <c r="D55" s="74" t="s">
        <v>44</v>
      </c>
      <c r="E55" s="73" t="s">
        <v>40</v>
      </c>
      <c r="F55" s="74" t="s">
        <v>14</v>
      </c>
      <c r="G55" s="75"/>
      <c r="H55" s="75">
        <v>43698</v>
      </c>
      <c r="I55" s="75">
        <v>43701</v>
      </c>
    </row>
    <row r="56" spans="1:9" s="84" customFormat="1" ht="20.100000000000001" hidden="1" customHeight="1">
      <c r="A56" s="85">
        <v>8</v>
      </c>
      <c r="B56" s="72" t="s">
        <v>8</v>
      </c>
      <c r="C56" s="73" t="s">
        <v>21</v>
      </c>
      <c r="D56" s="74" t="s">
        <v>35</v>
      </c>
      <c r="E56" s="73" t="s">
        <v>41</v>
      </c>
      <c r="F56" s="74" t="s">
        <v>14</v>
      </c>
      <c r="G56" s="75"/>
      <c r="H56" s="75">
        <v>43702</v>
      </c>
      <c r="I56" s="75">
        <v>43704</v>
      </c>
    </row>
    <row r="57" spans="1:9" s="84" customFormat="1" ht="20.100000000000001" hidden="1" customHeight="1">
      <c r="A57" s="85">
        <v>8</v>
      </c>
      <c r="B57" s="72" t="s">
        <v>8</v>
      </c>
      <c r="C57" s="73" t="s">
        <v>21</v>
      </c>
      <c r="D57" s="74" t="s">
        <v>24</v>
      </c>
      <c r="E57" s="73" t="s">
        <v>41</v>
      </c>
      <c r="F57" s="74" t="s">
        <v>39</v>
      </c>
      <c r="G57" s="75"/>
      <c r="H57" s="75">
        <v>43705</v>
      </c>
      <c r="I57" s="75">
        <v>43708</v>
      </c>
    </row>
    <row r="58" spans="1:9" s="84" customFormat="1" ht="20.100000000000001" hidden="1" customHeight="1">
      <c r="A58" s="85">
        <v>8</v>
      </c>
      <c r="B58" s="72" t="s">
        <v>43</v>
      </c>
      <c r="C58" s="73" t="s">
        <v>21</v>
      </c>
      <c r="D58" s="74" t="s">
        <v>35</v>
      </c>
      <c r="E58" s="73" t="s">
        <v>42</v>
      </c>
      <c r="F58" s="74" t="s">
        <v>14</v>
      </c>
      <c r="G58" s="75"/>
      <c r="H58" s="75">
        <v>43709</v>
      </c>
      <c r="I58" s="75">
        <v>43711</v>
      </c>
    </row>
    <row r="59" spans="1:9" s="133" customFormat="1" ht="20.100000000000001" hidden="1" customHeight="1">
      <c r="A59" s="153">
        <v>9</v>
      </c>
      <c r="B59" s="78" t="s">
        <v>8</v>
      </c>
      <c r="C59" s="76" t="s">
        <v>31</v>
      </c>
      <c r="D59" s="79" t="s">
        <v>24</v>
      </c>
      <c r="E59" s="76" t="s">
        <v>42</v>
      </c>
      <c r="F59" s="79" t="s">
        <v>14</v>
      </c>
      <c r="G59" s="80"/>
      <c r="H59" s="80">
        <v>43712</v>
      </c>
      <c r="I59" s="80">
        <v>43715</v>
      </c>
    </row>
    <row r="60" spans="1:9" s="133" customFormat="1" ht="20.100000000000001" hidden="1" customHeight="1">
      <c r="A60" s="153">
        <v>9</v>
      </c>
      <c r="B60" s="78" t="s">
        <v>8</v>
      </c>
      <c r="C60" s="76" t="s">
        <v>31</v>
      </c>
      <c r="D60" s="79" t="s">
        <v>77</v>
      </c>
      <c r="E60" s="76" t="s">
        <v>78</v>
      </c>
      <c r="F60" s="79" t="s">
        <v>14</v>
      </c>
      <c r="G60" s="80"/>
      <c r="H60" s="80">
        <v>43716</v>
      </c>
      <c r="I60" s="80">
        <v>43718</v>
      </c>
    </row>
    <row r="61" spans="1:9" s="133" customFormat="1" ht="20.100000000000001" hidden="1" customHeight="1">
      <c r="A61" s="153">
        <v>9</v>
      </c>
      <c r="B61" s="78" t="s">
        <v>8</v>
      </c>
      <c r="C61" s="76" t="s">
        <v>21</v>
      </c>
      <c r="D61" s="79" t="s">
        <v>24</v>
      </c>
      <c r="E61" s="76" t="s">
        <v>79</v>
      </c>
      <c r="F61" s="79" t="s">
        <v>14</v>
      </c>
      <c r="G61" s="80"/>
      <c r="H61" s="80">
        <v>43726</v>
      </c>
      <c r="I61" s="80">
        <v>43729</v>
      </c>
    </row>
    <row r="62" spans="1:9" s="133" customFormat="1" ht="20.100000000000001" hidden="1" customHeight="1">
      <c r="A62" s="153">
        <v>9</v>
      </c>
      <c r="B62" s="78" t="s">
        <v>43</v>
      </c>
      <c r="C62" s="76" t="s">
        <v>21</v>
      </c>
      <c r="D62" s="79" t="s">
        <v>77</v>
      </c>
      <c r="E62" s="76" t="s">
        <v>79</v>
      </c>
      <c r="F62" s="79" t="s">
        <v>14</v>
      </c>
      <c r="G62" s="80"/>
      <c r="H62" s="80">
        <v>43730</v>
      </c>
      <c r="I62" s="80">
        <v>43732</v>
      </c>
    </row>
    <row r="63" spans="1:9" s="152" customFormat="1" ht="20.100000000000001" customHeight="1">
      <c r="A63" s="157">
        <v>10</v>
      </c>
      <c r="B63" s="135" t="s">
        <v>43</v>
      </c>
      <c r="C63" s="136" t="s">
        <v>21</v>
      </c>
      <c r="D63" s="137" t="s">
        <v>129</v>
      </c>
      <c r="E63" s="137" t="s">
        <v>130</v>
      </c>
      <c r="F63" s="137" t="s">
        <v>14</v>
      </c>
      <c r="G63" s="138"/>
      <c r="H63" s="138">
        <v>43740</v>
      </c>
      <c r="I63" s="138">
        <v>43743</v>
      </c>
    </row>
    <row r="64" spans="1:9" s="152" customFormat="1" ht="20.100000000000001" customHeight="1">
      <c r="A64" s="157">
        <v>10</v>
      </c>
      <c r="B64" s="135" t="s">
        <v>43</v>
      </c>
      <c r="C64" s="136" t="s">
        <v>21</v>
      </c>
      <c r="D64" s="137" t="s">
        <v>131</v>
      </c>
      <c r="E64" s="137" t="s">
        <v>132</v>
      </c>
      <c r="F64" s="137" t="s">
        <v>14</v>
      </c>
      <c r="G64" s="138"/>
      <c r="H64" s="138">
        <v>43751</v>
      </c>
      <c r="I64" s="138">
        <v>43753</v>
      </c>
    </row>
    <row r="65" spans="1:30" s="152" customFormat="1" ht="20.100000000000001" customHeight="1">
      <c r="A65" s="157">
        <v>10</v>
      </c>
      <c r="B65" s="135" t="s">
        <v>43</v>
      </c>
      <c r="C65" s="136" t="s">
        <v>21</v>
      </c>
      <c r="D65" s="137" t="s">
        <v>133</v>
      </c>
      <c r="E65" s="137" t="s">
        <v>132</v>
      </c>
      <c r="F65" s="137" t="s">
        <v>14</v>
      </c>
      <c r="G65" s="138"/>
      <c r="H65" s="138">
        <v>43754</v>
      </c>
      <c r="I65" s="138">
        <v>43757</v>
      </c>
    </row>
    <row r="66" spans="1:30" s="152" customFormat="1" ht="20.100000000000001" customHeight="1">
      <c r="A66" s="157">
        <v>10</v>
      </c>
      <c r="B66" s="135" t="s">
        <v>43</v>
      </c>
      <c r="C66" s="136" t="s">
        <v>21</v>
      </c>
      <c r="D66" s="137" t="s">
        <v>131</v>
      </c>
      <c r="E66" s="137" t="s">
        <v>134</v>
      </c>
      <c r="F66" s="137" t="s">
        <v>14</v>
      </c>
      <c r="G66" s="138"/>
      <c r="H66" s="138">
        <v>43758</v>
      </c>
      <c r="I66" s="138">
        <v>43760</v>
      </c>
    </row>
    <row r="67" spans="1:30" s="152" customFormat="1" ht="20.100000000000001" customHeight="1">
      <c r="A67" s="157">
        <v>10</v>
      </c>
      <c r="B67" s="135" t="s">
        <v>43</v>
      </c>
      <c r="C67" s="136" t="s">
        <v>21</v>
      </c>
      <c r="D67" s="137" t="s">
        <v>131</v>
      </c>
      <c r="E67" s="137" t="s">
        <v>135</v>
      </c>
      <c r="F67" s="137" t="s">
        <v>14</v>
      </c>
      <c r="G67" s="138"/>
      <c r="H67" s="138">
        <v>43765</v>
      </c>
      <c r="I67" s="138">
        <v>43767</v>
      </c>
    </row>
    <row r="68" spans="1:30" s="84" customFormat="1" ht="20.100000000000001" hidden="1" customHeight="1">
      <c r="A68" s="85">
        <v>8</v>
      </c>
      <c r="B68" s="72" t="s">
        <v>63</v>
      </c>
      <c r="C68" s="73" t="s">
        <v>81</v>
      </c>
      <c r="D68" s="74" t="s">
        <v>82</v>
      </c>
      <c r="E68" s="73" t="s">
        <v>83</v>
      </c>
      <c r="F68" s="74" t="s">
        <v>84</v>
      </c>
      <c r="G68" s="75"/>
      <c r="H68" s="75">
        <v>43682</v>
      </c>
      <c r="I68" s="75">
        <v>43685</v>
      </c>
    </row>
    <row r="69" spans="1:30" s="84" customFormat="1" ht="20.100000000000001" hidden="1" customHeight="1">
      <c r="A69" s="85">
        <v>8</v>
      </c>
      <c r="B69" s="72" t="s">
        <v>63</v>
      </c>
      <c r="C69" s="73" t="s">
        <v>81</v>
      </c>
      <c r="D69" s="74" t="s">
        <v>85</v>
      </c>
      <c r="E69" s="73" t="s">
        <v>86</v>
      </c>
      <c r="F69" s="74" t="s">
        <v>87</v>
      </c>
      <c r="G69" s="75"/>
      <c r="H69" s="75">
        <v>43689</v>
      </c>
      <c r="I69" s="75">
        <v>43692</v>
      </c>
    </row>
    <row r="70" spans="1:30" s="84" customFormat="1" ht="20.100000000000001" hidden="1" customHeight="1">
      <c r="A70" s="85">
        <v>8</v>
      </c>
      <c r="B70" s="72" t="s">
        <v>63</v>
      </c>
      <c r="C70" s="73" t="s">
        <v>88</v>
      </c>
      <c r="D70" s="74" t="s">
        <v>89</v>
      </c>
      <c r="E70" s="73" t="s">
        <v>90</v>
      </c>
      <c r="F70" s="74" t="s">
        <v>91</v>
      </c>
      <c r="G70" s="75"/>
      <c r="H70" s="75">
        <v>43696</v>
      </c>
      <c r="I70" s="75">
        <v>43699</v>
      </c>
    </row>
    <row r="71" spans="1:30" s="84" customFormat="1" ht="20.100000000000001" hidden="1" customHeight="1">
      <c r="A71" s="85">
        <v>8</v>
      </c>
      <c r="B71" s="72" t="s">
        <v>43</v>
      </c>
      <c r="C71" s="73" t="s">
        <v>88</v>
      </c>
      <c r="D71" s="74" t="s">
        <v>85</v>
      </c>
      <c r="E71" s="73" t="s">
        <v>90</v>
      </c>
      <c r="F71" s="74" t="s">
        <v>91</v>
      </c>
      <c r="G71" s="75"/>
      <c r="H71" s="75">
        <v>43703</v>
      </c>
      <c r="I71" s="75">
        <v>43706</v>
      </c>
    </row>
    <row r="72" spans="1:30" s="133" customFormat="1" ht="20.100000000000001" hidden="1" customHeight="1">
      <c r="A72" s="153">
        <v>9</v>
      </c>
      <c r="B72" s="78" t="s">
        <v>43</v>
      </c>
      <c r="C72" s="76" t="s">
        <v>88</v>
      </c>
      <c r="D72" s="79" t="s">
        <v>89</v>
      </c>
      <c r="E72" s="76" t="s">
        <v>90</v>
      </c>
      <c r="F72" s="79" t="s">
        <v>91</v>
      </c>
      <c r="G72" s="80"/>
      <c r="H72" s="80">
        <v>43710</v>
      </c>
      <c r="I72" s="80">
        <v>43713</v>
      </c>
    </row>
    <row r="73" spans="1:30" s="133" customFormat="1" ht="20.100000000000001" hidden="1" customHeight="1">
      <c r="A73" s="153">
        <v>9</v>
      </c>
      <c r="B73" s="78" t="s">
        <v>43</v>
      </c>
      <c r="C73" s="76" t="s">
        <v>80</v>
      </c>
      <c r="D73" s="79" t="s">
        <v>85</v>
      </c>
      <c r="E73" s="76" t="s">
        <v>92</v>
      </c>
      <c r="F73" s="79" t="s">
        <v>95</v>
      </c>
      <c r="G73" s="80"/>
      <c r="H73" s="80">
        <v>43717</v>
      </c>
      <c r="I73" s="80">
        <f>H73+3</f>
        <v>43720</v>
      </c>
    </row>
    <row r="74" spans="1:30" s="133" customFormat="1" ht="20.100000000000001" hidden="1" customHeight="1">
      <c r="A74" s="153">
        <v>9</v>
      </c>
      <c r="B74" s="78" t="s">
        <v>43</v>
      </c>
      <c r="C74" s="76" t="s">
        <v>80</v>
      </c>
      <c r="D74" s="79" t="s">
        <v>89</v>
      </c>
      <c r="E74" s="76" t="s">
        <v>93</v>
      </c>
      <c r="F74" s="79" t="s">
        <v>95</v>
      </c>
      <c r="G74" s="80"/>
      <c r="H74" s="80">
        <v>43724</v>
      </c>
      <c r="I74" s="80">
        <f t="shared" ref="I74:I75" si="1">H74+3</f>
        <v>43727</v>
      </c>
    </row>
    <row r="75" spans="1:30" s="133" customFormat="1" ht="20.100000000000001" hidden="1" customHeight="1">
      <c r="A75" s="153">
        <v>9</v>
      </c>
      <c r="B75" s="78" t="s">
        <v>43</v>
      </c>
      <c r="C75" s="76" t="s">
        <v>80</v>
      </c>
      <c r="D75" s="79" t="s">
        <v>85</v>
      </c>
      <c r="E75" s="76" t="s">
        <v>94</v>
      </c>
      <c r="F75" s="79" t="s">
        <v>95</v>
      </c>
      <c r="G75" s="80"/>
      <c r="H75" s="80">
        <v>43731</v>
      </c>
      <c r="I75" s="80">
        <f t="shared" si="1"/>
        <v>43734</v>
      </c>
    </row>
    <row r="76" spans="1:30" s="152" customFormat="1" ht="20.100000000000001" customHeight="1">
      <c r="A76" s="157">
        <v>10</v>
      </c>
      <c r="B76" s="135" t="s">
        <v>43</v>
      </c>
      <c r="C76" s="136" t="s">
        <v>80</v>
      </c>
      <c r="D76" s="137" t="s">
        <v>138</v>
      </c>
      <c r="E76" s="136" t="s">
        <v>94</v>
      </c>
      <c r="F76" s="137" t="s">
        <v>84</v>
      </c>
      <c r="G76" s="138"/>
      <c r="H76" s="138">
        <v>43745</v>
      </c>
      <c r="I76" s="138">
        <v>43748</v>
      </c>
    </row>
    <row r="77" spans="1:30" s="152" customFormat="1" ht="20.100000000000001" customHeight="1">
      <c r="A77" s="157">
        <v>10</v>
      </c>
      <c r="B77" s="135" t="s">
        <v>43</v>
      </c>
      <c r="C77" s="136" t="s">
        <v>80</v>
      </c>
      <c r="D77" s="137" t="s">
        <v>139</v>
      </c>
      <c r="E77" s="136" t="s">
        <v>94</v>
      </c>
      <c r="F77" s="137" t="s">
        <v>84</v>
      </c>
      <c r="G77" s="138"/>
      <c r="H77" s="138">
        <v>43752</v>
      </c>
      <c r="I77" s="138">
        <v>43755</v>
      </c>
    </row>
    <row r="78" spans="1:30" s="152" customFormat="1" ht="20.100000000000001" customHeight="1">
      <c r="A78" s="157">
        <v>10</v>
      </c>
      <c r="B78" s="135" t="s">
        <v>43</v>
      </c>
      <c r="C78" s="136" t="s">
        <v>80</v>
      </c>
      <c r="D78" s="137" t="s">
        <v>85</v>
      </c>
      <c r="E78" s="136" t="s">
        <v>140</v>
      </c>
      <c r="F78" s="137" t="s">
        <v>84</v>
      </c>
      <c r="G78" s="138"/>
      <c r="H78" s="138">
        <v>43759</v>
      </c>
      <c r="I78" s="138">
        <v>43762</v>
      </c>
    </row>
    <row r="79" spans="1:30" s="2" customFormat="1" ht="12.75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</row>
    <row r="80" spans="1:30" s="2" customFormat="1" ht="12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</row>
    <row r="81" spans="1:30" s="2" customFormat="1" ht="12.75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</row>
    <row r="82" spans="1:30" s="2" customFormat="1" ht="12.75" customHeight="1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</row>
    <row r="83" spans="1:30" s="2" customFormat="1" ht="12.75" customHeight="1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</row>
    <row r="84" spans="1:30" s="2" customFormat="1" ht="12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</row>
    <row r="85" spans="1:30" s="2" customFormat="1" ht="12.75" customHeight="1">
      <c r="A85" s="84"/>
      <c r="B85" s="84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</row>
    <row r="86" spans="1:30" s="2" customFormat="1" ht="12.75" customHeight="1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</row>
    <row r="87" spans="1:30" s="2" customFormat="1" ht="12.75" customHeight="1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</row>
    <row r="88" spans="1:30" s="2" customFormat="1" ht="12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</row>
    <row r="89" spans="1:30" s="2" customFormat="1" ht="12.75" customHeight="1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</row>
    <row r="90" spans="1:30" s="2" customFormat="1" ht="12.75" customHeight="1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</row>
    <row r="91" spans="1:30" s="2" customFormat="1" ht="12.75" customHeight="1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</row>
    <row r="92" spans="1:30" s="2" customFormat="1" ht="12.75" customHeight="1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</row>
    <row r="93" spans="1:30" s="2" customFormat="1" ht="12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</row>
    <row r="94" spans="1:30" s="2" customFormat="1" ht="12.75" customHeight="1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</row>
    <row r="95" spans="1:30" s="2" customFormat="1" ht="12.75" customHeight="1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</row>
    <row r="96" spans="1:30" s="2" customFormat="1" ht="12.75" customHeight="1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</row>
    <row r="97" spans="1:39" s="2" customFormat="1" ht="12.75" customHeight="1">
      <c r="A97" s="4">
        <v>6</v>
      </c>
      <c r="B97" s="60"/>
      <c r="C97" s="58"/>
      <c r="D97" s="61"/>
      <c r="E97" s="62"/>
      <c r="F97" s="61"/>
      <c r="G97" s="61"/>
      <c r="H97" s="71"/>
      <c r="I97" s="65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</row>
    <row r="98" spans="1:39" s="2" customFormat="1">
      <c r="A98" s="4">
        <v>6</v>
      </c>
      <c r="B98" s="60"/>
      <c r="C98" s="58"/>
      <c r="D98" s="61"/>
      <c r="E98" s="62"/>
      <c r="F98" s="61"/>
      <c r="G98" s="61"/>
      <c r="H98" s="71"/>
      <c r="I98" s="65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</row>
    <row r="99" spans="1:39" s="2" customFormat="1" ht="12.75" customHeight="1">
      <c r="A99" s="4">
        <v>6</v>
      </c>
      <c r="B99" s="60"/>
      <c r="C99" s="58"/>
      <c r="D99" s="61"/>
      <c r="E99" s="62"/>
      <c r="F99" s="61"/>
      <c r="G99" s="61"/>
      <c r="H99" s="71"/>
      <c r="I99" s="65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</row>
    <row r="100" spans="1:39" s="2" customFormat="1" ht="12.75" customHeight="1">
      <c r="A100" s="4">
        <v>6</v>
      </c>
      <c r="B100" s="60"/>
      <c r="C100" s="58"/>
      <c r="D100" s="61"/>
      <c r="E100" s="62"/>
      <c r="F100" s="61"/>
      <c r="G100" s="61"/>
      <c r="H100" s="71"/>
      <c r="I100" s="65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</row>
    <row r="101" spans="1:39" s="2" customFormat="1" ht="12.75" customHeight="1">
      <c r="A101" s="4">
        <v>6</v>
      </c>
      <c r="B101" s="60"/>
      <c r="C101" s="58"/>
      <c r="D101" s="61"/>
      <c r="E101" s="62"/>
      <c r="F101" s="61"/>
      <c r="G101" s="61"/>
      <c r="H101" s="71"/>
      <c r="I101" s="65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</row>
    <row r="102" spans="1:39" s="2" customFormat="1" ht="12.75" customHeight="1">
      <c r="A102" s="4">
        <v>6</v>
      </c>
      <c r="B102" s="60"/>
      <c r="C102" s="58"/>
      <c r="D102" s="61"/>
      <c r="E102" s="61"/>
      <c r="F102" s="61"/>
      <c r="G102" s="61"/>
      <c r="H102" s="71"/>
      <c r="I102" s="65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</row>
    <row r="103" spans="1:39" s="2" customFormat="1">
      <c r="A103" s="4">
        <v>6</v>
      </c>
      <c r="B103" s="60"/>
      <c r="C103" s="58"/>
      <c r="D103" s="61"/>
      <c r="E103" s="61"/>
      <c r="F103" s="61"/>
      <c r="G103" s="61"/>
      <c r="H103" s="71"/>
      <c r="I103" s="65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</row>
    <row r="104" spans="1:39" s="2" customFormat="1" ht="12.75" customHeight="1">
      <c r="A104" s="4">
        <v>6</v>
      </c>
      <c r="B104" s="60"/>
      <c r="C104" s="58"/>
      <c r="D104" s="61"/>
      <c r="E104" s="61"/>
      <c r="F104" s="61"/>
      <c r="G104" s="61"/>
      <c r="H104" s="71"/>
      <c r="I104" s="65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</row>
    <row r="105" spans="1:39" s="2" customFormat="1" ht="12.75" customHeight="1">
      <c r="A105" s="4">
        <v>6</v>
      </c>
      <c r="B105" s="60"/>
      <c r="C105" s="58"/>
      <c r="D105" s="61"/>
      <c r="E105" s="61"/>
      <c r="F105" s="61"/>
      <c r="G105" s="61"/>
      <c r="H105" s="71"/>
      <c r="I105" s="65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</row>
    <row r="106" spans="1:39" s="2" customFormat="1" ht="12.75" customHeight="1">
      <c r="A106" s="4">
        <v>6</v>
      </c>
      <c r="B106" s="60"/>
      <c r="C106" s="58"/>
      <c r="D106" s="61"/>
      <c r="E106" s="61"/>
      <c r="F106" s="61"/>
      <c r="G106" s="61"/>
      <c r="H106" s="71"/>
      <c r="I106" s="65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</row>
    <row r="107" spans="1:39" s="2" customFormat="1" ht="12.75" customHeight="1">
      <c r="A107" s="4">
        <v>6</v>
      </c>
      <c r="B107" s="60"/>
      <c r="C107" s="58"/>
      <c r="D107" s="61"/>
      <c r="E107" s="61"/>
      <c r="F107" s="61"/>
      <c r="G107" s="61"/>
      <c r="H107" s="71"/>
      <c r="I107" s="65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</row>
    <row r="108" spans="1:39" s="2" customFormat="1">
      <c r="A108" s="4">
        <v>6</v>
      </c>
      <c r="B108" s="60"/>
      <c r="C108" s="58"/>
      <c r="D108" s="61"/>
      <c r="E108" s="61"/>
      <c r="F108" s="61"/>
      <c r="G108" s="61"/>
      <c r="H108" s="71"/>
      <c r="I108" s="65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</row>
    <row r="109" spans="1:39" s="2" customFormat="1" ht="12.75" customHeight="1">
      <c r="A109" s="4">
        <v>6</v>
      </c>
      <c r="B109" s="60"/>
      <c r="C109" s="58"/>
      <c r="D109" s="61"/>
      <c r="E109" s="61"/>
      <c r="F109" s="61"/>
      <c r="G109" s="61"/>
      <c r="H109" s="71"/>
      <c r="I109" s="65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</row>
    <row r="110" spans="1:39" s="2" customFormat="1" ht="12.75" customHeight="1">
      <c r="A110" s="4">
        <v>6</v>
      </c>
      <c r="B110" s="60"/>
      <c r="C110" s="58"/>
      <c r="D110" s="61"/>
      <c r="E110" s="61"/>
      <c r="F110" s="61"/>
      <c r="G110" s="61"/>
      <c r="H110" s="71"/>
      <c r="I110" s="65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</row>
    <row r="111" spans="1:39" s="2" customFormat="1" ht="12.75" customHeight="1">
      <c r="A111" s="4">
        <v>6</v>
      </c>
      <c r="B111" s="60"/>
      <c r="C111" s="58"/>
      <c r="D111" s="61"/>
      <c r="E111" s="61"/>
      <c r="F111" s="61"/>
      <c r="G111" s="61"/>
      <c r="H111" s="71"/>
      <c r="I111" s="65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</row>
    <row r="112" spans="1:39" s="2" customFormat="1" ht="12.75" customHeight="1">
      <c r="A112" s="4">
        <v>6</v>
      </c>
      <c r="B112" s="60"/>
      <c r="C112" s="58"/>
      <c r="D112" s="61"/>
      <c r="E112" s="61"/>
      <c r="F112" s="61"/>
      <c r="G112" s="61"/>
      <c r="H112" s="71"/>
      <c r="I112" s="65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</row>
    <row r="113" spans="1:39" s="2" customFormat="1">
      <c r="A113" s="4">
        <v>6</v>
      </c>
      <c r="B113" s="60"/>
      <c r="C113" s="58"/>
      <c r="D113" s="61"/>
      <c r="E113" s="61"/>
      <c r="F113" s="61"/>
      <c r="G113" s="61"/>
      <c r="H113" s="71"/>
      <c r="I113" s="65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</row>
    <row r="114" spans="1:39" s="2" customFormat="1" ht="12.75" customHeight="1">
      <c r="A114" s="4">
        <v>6</v>
      </c>
      <c r="B114" s="60"/>
      <c r="C114" s="58"/>
      <c r="D114" s="61"/>
      <c r="E114" s="61"/>
      <c r="F114" s="61"/>
      <c r="G114" s="61"/>
      <c r="H114" s="71"/>
      <c r="I114" s="65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</row>
    <row r="115" spans="1:39" s="2" customFormat="1" ht="12.75" customHeight="1">
      <c r="A115" s="4">
        <v>6</v>
      </c>
      <c r="B115" s="60"/>
      <c r="C115" s="58"/>
      <c r="D115" s="61"/>
      <c r="E115" s="61"/>
      <c r="F115" s="61"/>
      <c r="G115" s="61"/>
      <c r="H115" s="71"/>
      <c r="I115" s="65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</row>
    <row r="116" spans="1:39" s="2" customFormat="1" ht="12.75" customHeight="1">
      <c r="A116" s="4">
        <v>6</v>
      </c>
      <c r="B116" s="60"/>
      <c r="C116" s="58"/>
      <c r="D116" s="61"/>
      <c r="E116" s="61"/>
      <c r="F116" s="61"/>
      <c r="G116" s="61"/>
      <c r="H116" s="71"/>
      <c r="I116" s="65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</row>
    <row r="117" spans="1:39" s="2" customFormat="1" ht="12.75" customHeight="1">
      <c r="A117" s="4">
        <v>6</v>
      </c>
      <c r="B117" s="60"/>
      <c r="C117" s="58"/>
      <c r="D117" s="61"/>
      <c r="E117" s="61"/>
      <c r="F117" s="61"/>
      <c r="G117" s="61"/>
      <c r="H117" s="71"/>
      <c r="I117" s="65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</row>
    <row r="118" spans="1:39" s="2" customFormat="1">
      <c r="A118" s="4">
        <v>6</v>
      </c>
      <c r="B118" s="60"/>
      <c r="C118" s="58"/>
      <c r="D118" s="61"/>
      <c r="E118" s="61"/>
      <c r="F118" s="61"/>
      <c r="G118" s="61"/>
      <c r="H118" s="71"/>
      <c r="I118" s="65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</row>
    <row r="119" spans="1:39" s="2" customFormat="1" ht="12.75" customHeight="1">
      <c r="A119" s="4">
        <v>6</v>
      </c>
      <c r="B119" s="60"/>
      <c r="C119" s="58"/>
      <c r="D119" s="61"/>
      <c r="E119" s="61"/>
      <c r="F119" s="61"/>
      <c r="G119" s="61"/>
      <c r="H119" s="71"/>
      <c r="I119" s="65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</row>
    <row r="120" spans="1:39" s="2" customFormat="1" ht="12.75" customHeight="1">
      <c r="A120" s="4">
        <v>6</v>
      </c>
      <c r="B120" s="60"/>
      <c r="C120" s="58"/>
      <c r="D120" s="61"/>
      <c r="E120" s="61"/>
      <c r="F120" s="61"/>
      <c r="G120" s="61"/>
      <c r="H120" s="71"/>
      <c r="I120" s="65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</row>
    <row r="121" spans="1:39" s="2" customFormat="1" ht="12.75" customHeight="1">
      <c r="A121" s="4">
        <v>6</v>
      </c>
      <c r="B121" s="60"/>
      <c r="C121" s="58"/>
      <c r="D121" s="61"/>
      <c r="E121" s="61"/>
      <c r="F121" s="61"/>
      <c r="G121" s="61"/>
      <c r="H121" s="71"/>
      <c r="I121" s="65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</row>
    <row r="122" spans="1:39" s="2" customFormat="1">
      <c r="A122" s="4">
        <v>6</v>
      </c>
      <c r="B122" s="60"/>
      <c r="C122" s="58"/>
      <c r="D122" s="61"/>
      <c r="E122" s="61"/>
      <c r="F122" s="61"/>
      <c r="G122" s="61"/>
      <c r="H122" s="71"/>
      <c r="I122" s="65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</row>
    <row r="123" spans="1:39" s="2" customFormat="1" ht="12.75" customHeight="1">
      <c r="A123" s="4">
        <v>6</v>
      </c>
      <c r="B123" s="60"/>
      <c r="C123" s="58"/>
      <c r="D123" s="61"/>
      <c r="E123" s="61"/>
      <c r="F123" s="61"/>
      <c r="G123" s="61"/>
      <c r="H123" s="71"/>
      <c r="I123" s="65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</row>
    <row r="124" spans="1:39" s="2" customFormat="1" ht="12.75" customHeight="1">
      <c r="A124" s="4">
        <v>6</v>
      </c>
      <c r="B124" s="60"/>
      <c r="C124" s="58"/>
      <c r="D124" s="61"/>
      <c r="E124" s="61"/>
      <c r="F124" s="61"/>
      <c r="G124" s="61"/>
      <c r="H124" s="71"/>
      <c r="I124" s="65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</row>
    <row r="125" spans="1:39" s="2" customFormat="1" ht="12.75" customHeight="1">
      <c r="A125" s="4">
        <v>6</v>
      </c>
      <c r="B125" s="60"/>
      <c r="C125" s="58"/>
      <c r="D125" s="61"/>
      <c r="E125" s="61"/>
      <c r="F125" s="61"/>
      <c r="G125" s="61"/>
      <c r="H125" s="71"/>
      <c r="I125" s="65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</row>
    <row r="126" spans="1:39" s="5" customFormat="1">
      <c r="A126" s="4">
        <v>6</v>
      </c>
      <c r="B126" s="60"/>
      <c r="C126" s="58"/>
      <c r="D126" s="61"/>
      <c r="E126" s="61"/>
      <c r="F126" s="61"/>
      <c r="G126" s="61"/>
      <c r="H126" s="71"/>
      <c r="I126" s="65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</row>
    <row r="127" spans="1:39" s="5" customFormat="1">
      <c r="A127" s="4">
        <v>6</v>
      </c>
      <c r="B127" s="60"/>
      <c r="C127" s="58"/>
      <c r="D127" s="61"/>
      <c r="E127" s="61"/>
      <c r="F127" s="61"/>
      <c r="G127" s="61"/>
      <c r="H127" s="71"/>
      <c r="I127" s="65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</row>
    <row r="128" spans="1:39" s="5" customFormat="1">
      <c r="A128" s="4">
        <v>6</v>
      </c>
      <c r="B128" s="60"/>
      <c r="C128" s="58"/>
      <c r="D128" s="61"/>
      <c r="E128" s="61"/>
      <c r="F128" s="61"/>
      <c r="G128" s="61"/>
      <c r="H128" s="71"/>
      <c r="I128" s="65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</row>
    <row r="129" spans="1:39" s="5" customFormat="1">
      <c r="A129" s="4">
        <v>6</v>
      </c>
      <c r="B129" s="60"/>
      <c r="C129" s="58"/>
      <c r="D129" s="61"/>
      <c r="E129" s="61"/>
      <c r="F129" s="61"/>
      <c r="G129" s="61"/>
      <c r="H129" s="71"/>
      <c r="I129" s="65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</row>
    <row r="130" spans="1:39" s="5" customFormat="1">
      <c r="A130" s="4">
        <v>6</v>
      </c>
      <c r="B130" s="60"/>
      <c r="C130" s="58"/>
      <c r="D130" s="61"/>
      <c r="E130" s="61"/>
      <c r="F130" s="61"/>
      <c r="G130" s="61"/>
      <c r="H130" s="71"/>
      <c r="I130" s="65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</row>
    <row r="131" spans="1:39" s="5" customFormat="1">
      <c r="A131" s="4">
        <v>6</v>
      </c>
      <c r="B131" s="60"/>
      <c r="C131" s="58"/>
      <c r="D131" s="61"/>
      <c r="E131" s="61"/>
      <c r="F131" s="61"/>
      <c r="G131" s="61"/>
      <c r="H131" s="71"/>
      <c r="I131" s="65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</row>
    <row r="132" spans="1:39" s="5" customFormat="1">
      <c r="A132" s="4">
        <v>6</v>
      </c>
      <c r="B132" s="60"/>
      <c r="C132" s="58"/>
      <c r="D132" s="61"/>
      <c r="E132" s="61"/>
      <c r="F132" s="61"/>
      <c r="G132" s="61"/>
      <c r="H132" s="71"/>
      <c r="I132" s="65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</row>
    <row r="133" spans="1:39" s="2" customFormat="1">
      <c r="A133" s="4">
        <v>6</v>
      </c>
      <c r="B133" s="60"/>
      <c r="C133" s="58"/>
      <c r="D133" s="61"/>
      <c r="E133" s="61"/>
      <c r="F133" s="61"/>
      <c r="G133" s="61"/>
      <c r="H133" s="71"/>
      <c r="I133" s="65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</row>
    <row r="134" spans="1:39" s="6" customFormat="1">
      <c r="A134" s="4">
        <v>6</v>
      </c>
      <c r="B134" s="60"/>
      <c r="C134" s="58"/>
      <c r="D134" s="61"/>
      <c r="E134" s="61"/>
      <c r="F134" s="61"/>
      <c r="G134" s="61"/>
      <c r="H134" s="71"/>
      <c r="I134" s="65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</row>
    <row r="135" spans="1:39" s="6" customFormat="1">
      <c r="A135" s="4">
        <v>6</v>
      </c>
      <c r="B135" s="60"/>
      <c r="C135" s="58"/>
      <c r="D135" s="61"/>
      <c r="E135" s="61"/>
      <c r="F135" s="61"/>
      <c r="G135" s="61"/>
      <c r="H135" s="71"/>
      <c r="I135" s="65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</row>
    <row r="136" spans="1:39" s="6" customFormat="1">
      <c r="A136" s="4">
        <v>6</v>
      </c>
      <c r="B136" s="60"/>
      <c r="C136" s="58"/>
      <c r="D136" s="61"/>
      <c r="E136" s="61"/>
      <c r="F136" s="61"/>
      <c r="G136" s="61"/>
      <c r="H136" s="69"/>
      <c r="I136" s="65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</row>
    <row r="137" spans="1:39" s="6" customFormat="1">
      <c r="A137" s="4">
        <v>6</v>
      </c>
      <c r="B137" s="60"/>
      <c r="C137" s="58"/>
      <c r="D137" s="61"/>
      <c r="E137" s="61"/>
      <c r="F137" s="61"/>
      <c r="G137" s="61"/>
      <c r="H137" s="69"/>
      <c r="I137" s="65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</row>
    <row r="138" spans="1:39" s="6" customFormat="1">
      <c r="A138" s="4">
        <v>6</v>
      </c>
      <c r="B138" s="60"/>
      <c r="C138" s="58"/>
      <c r="D138" s="61"/>
      <c r="E138" s="61"/>
      <c r="F138" s="61"/>
      <c r="G138" s="61"/>
      <c r="H138" s="69"/>
      <c r="I138" s="65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</row>
    <row r="139" spans="1:39" s="6" customFormat="1">
      <c r="A139" s="4">
        <v>6</v>
      </c>
      <c r="B139" s="60"/>
      <c r="C139" s="58"/>
      <c r="D139" s="61"/>
      <c r="E139" s="61"/>
      <c r="F139" s="61"/>
      <c r="G139" s="61"/>
      <c r="H139" s="69"/>
      <c r="I139" s="65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</row>
    <row r="140" spans="1:39" s="6" customFormat="1">
      <c r="A140" s="4">
        <v>6</v>
      </c>
      <c r="B140" s="60"/>
      <c r="C140" s="58"/>
      <c r="D140" s="61"/>
      <c r="E140" s="61"/>
      <c r="F140" s="61"/>
      <c r="G140" s="61"/>
      <c r="H140" s="69"/>
      <c r="I140" s="65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</row>
    <row r="141" spans="1:39" s="2" customFormat="1">
      <c r="A141" s="4">
        <v>6</v>
      </c>
      <c r="B141" s="60"/>
      <c r="C141" s="58"/>
      <c r="D141" s="61"/>
      <c r="E141" s="61"/>
      <c r="F141" s="61"/>
      <c r="G141" s="61"/>
      <c r="H141" s="69"/>
      <c r="I141" s="65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</row>
    <row r="142" spans="1:39" s="7" customFormat="1">
      <c r="A142" s="4">
        <v>6</v>
      </c>
      <c r="B142" s="60"/>
      <c r="C142" s="58"/>
      <c r="D142" s="61"/>
      <c r="E142" s="61"/>
      <c r="F142" s="61"/>
      <c r="G142" s="61"/>
      <c r="H142" s="69"/>
      <c r="I142" s="65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89"/>
      <c r="AI142" s="89"/>
      <c r="AJ142" s="89"/>
      <c r="AK142" s="89"/>
      <c r="AL142" s="89"/>
      <c r="AM142" s="89"/>
    </row>
    <row r="143" spans="1:39" s="7" customFormat="1">
      <c r="A143" s="4">
        <v>6</v>
      </c>
      <c r="B143" s="60"/>
      <c r="C143" s="58"/>
      <c r="D143" s="61"/>
      <c r="E143" s="61"/>
      <c r="F143" s="61"/>
      <c r="G143" s="61"/>
      <c r="H143" s="69"/>
      <c r="I143" s="65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  <c r="AK143" s="89"/>
      <c r="AL143" s="89"/>
      <c r="AM143" s="89"/>
    </row>
    <row r="144" spans="1:39" s="7" customFormat="1">
      <c r="A144" s="4">
        <v>6</v>
      </c>
      <c r="B144" s="60"/>
      <c r="C144" s="58"/>
      <c r="D144" s="61"/>
      <c r="E144" s="61"/>
      <c r="F144" s="61"/>
      <c r="G144" s="61"/>
      <c r="H144" s="69"/>
      <c r="I144" s="65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89"/>
      <c r="AI144" s="89"/>
      <c r="AJ144" s="89"/>
      <c r="AK144" s="89"/>
      <c r="AL144" s="89"/>
      <c r="AM144" s="89"/>
    </row>
    <row r="145" spans="1:39" s="2" customFormat="1">
      <c r="A145" s="4">
        <v>6</v>
      </c>
      <c r="B145" s="60"/>
      <c r="C145" s="58"/>
      <c r="D145" s="61"/>
      <c r="E145" s="61"/>
      <c r="F145" s="61"/>
      <c r="G145" s="61"/>
      <c r="H145" s="69"/>
      <c r="I145" s="65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</row>
    <row r="146" spans="1:39" s="8" customFormat="1">
      <c r="A146" s="4">
        <v>6</v>
      </c>
      <c r="B146" s="60"/>
      <c r="C146" s="58"/>
      <c r="D146" s="61"/>
      <c r="E146" s="61"/>
      <c r="F146" s="61"/>
      <c r="G146" s="61"/>
      <c r="H146" s="69"/>
      <c r="I146" s="65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</row>
    <row r="147" spans="1:39" s="8" customFormat="1">
      <c r="A147" s="4">
        <v>6</v>
      </c>
      <c r="B147" s="60"/>
      <c r="C147" s="58"/>
      <c r="D147" s="61"/>
      <c r="E147" s="61"/>
      <c r="F147" s="61"/>
      <c r="G147" s="61"/>
      <c r="H147" s="69"/>
      <c r="I147" s="65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</row>
    <row r="148" spans="1:39" s="8" customFormat="1">
      <c r="A148" s="4">
        <v>6</v>
      </c>
      <c r="B148" s="60"/>
      <c r="C148" s="58"/>
      <c r="D148" s="61"/>
      <c r="E148" s="61"/>
      <c r="F148" s="61"/>
      <c r="G148" s="61"/>
      <c r="H148" s="69"/>
      <c r="I148" s="65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</row>
    <row r="149" spans="1:39" s="2" customFormat="1">
      <c r="A149" s="4">
        <v>6</v>
      </c>
      <c r="B149" s="60"/>
      <c r="C149" s="58"/>
      <c r="D149" s="61"/>
      <c r="E149" s="61"/>
      <c r="F149" s="61"/>
      <c r="G149" s="61"/>
      <c r="H149" s="69"/>
      <c r="I149" s="65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</row>
    <row r="150" spans="1:39" s="9" customFormat="1">
      <c r="A150" s="4">
        <v>6</v>
      </c>
      <c r="B150" s="60"/>
      <c r="C150" s="58"/>
      <c r="D150" s="61"/>
      <c r="E150" s="61"/>
      <c r="F150" s="61"/>
      <c r="G150" s="61"/>
      <c r="H150" s="69"/>
      <c r="I150" s="65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</row>
    <row r="151" spans="1:39" s="9" customFormat="1">
      <c r="A151" s="4">
        <v>6</v>
      </c>
      <c r="B151" s="60"/>
      <c r="C151" s="58"/>
      <c r="D151" s="56"/>
      <c r="E151" s="56"/>
      <c r="F151" s="57"/>
      <c r="G151" s="57"/>
      <c r="H151" s="70"/>
      <c r="I151" s="65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</row>
    <row r="152" spans="1:39" s="9" customFormat="1">
      <c r="A152" s="4">
        <v>6</v>
      </c>
      <c r="B152" s="60"/>
      <c r="C152" s="58"/>
      <c r="D152" s="56"/>
      <c r="E152" s="56"/>
      <c r="F152" s="57"/>
      <c r="G152" s="57"/>
      <c r="H152" s="70"/>
      <c r="I152" s="65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</row>
    <row r="153" spans="1:39" s="9" customFormat="1">
      <c r="A153" s="4">
        <v>6</v>
      </c>
      <c r="B153" s="60"/>
      <c r="C153" s="58"/>
      <c r="D153" s="56"/>
      <c r="E153" s="56"/>
      <c r="F153" s="57"/>
      <c r="G153" s="57"/>
      <c r="H153" s="70"/>
      <c r="I153" s="65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</row>
    <row r="154" spans="1:39" s="9" customFormat="1">
      <c r="A154" s="4">
        <v>6</v>
      </c>
      <c r="B154" s="60"/>
      <c r="C154" s="58"/>
      <c r="D154" s="56"/>
      <c r="E154" s="56"/>
      <c r="F154" s="57"/>
      <c r="G154" s="57"/>
      <c r="H154" s="70"/>
      <c r="I154" s="65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</row>
    <row r="155" spans="1:39" s="9" customFormat="1">
      <c r="A155" s="4">
        <v>6</v>
      </c>
      <c r="B155" s="60"/>
      <c r="C155" s="58"/>
      <c r="D155" s="56"/>
      <c r="E155" s="56"/>
      <c r="F155" s="57"/>
      <c r="G155" s="57"/>
      <c r="H155" s="70"/>
      <c r="I155" s="65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</row>
    <row r="156" spans="1:39" s="9" customFormat="1">
      <c r="A156" s="4">
        <v>6</v>
      </c>
      <c r="B156" s="60"/>
      <c r="C156" s="58"/>
      <c r="D156" s="56"/>
      <c r="E156" s="56"/>
      <c r="F156" s="57"/>
      <c r="G156" s="57"/>
      <c r="H156" s="70"/>
      <c r="I156" s="65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</row>
    <row r="157" spans="1:39" s="9" customFormat="1">
      <c r="A157" s="4">
        <v>6</v>
      </c>
      <c r="B157" s="60"/>
      <c r="C157" s="58"/>
      <c r="D157" s="56"/>
      <c r="E157" s="56"/>
      <c r="F157" s="57"/>
      <c r="G157" s="57"/>
      <c r="H157" s="70"/>
      <c r="I157" s="65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</row>
    <row r="158" spans="1:39" s="2" customFormat="1">
      <c r="A158" s="4">
        <v>6</v>
      </c>
      <c r="B158" s="60"/>
      <c r="C158" s="58"/>
      <c r="D158" s="56"/>
      <c r="E158" s="56"/>
      <c r="F158" s="57"/>
      <c r="G158" s="57"/>
      <c r="H158" s="70"/>
      <c r="I158" s="65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</row>
    <row r="159" spans="1:39" s="10" customFormat="1">
      <c r="A159" s="4">
        <v>6</v>
      </c>
      <c r="B159" s="60"/>
      <c r="C159" s="58"/>
      <c r="D159" s="56"/>
      <c r="E159" s="56"/>
      <c r="F159" s="57"/>
      <c r="G159" s="57"/>
      <c r="H159" s="70"/>
      <c r="I159" s="65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92"/>
      <c r="AI159" s="92"/>
      <c r="AJ159" s="92"/>
      <c r="AK159" s="92"/>
      <c r="AL159" s="92"/>
      <c r="AM159" s="92"/>
    </row>
    <row r="160" spans="1:39" s="10" customFormat="1">
      <c r="A160" s="4">
        <v>6</v>
      </c>
      <c r="B160" s="60"/>
      <c r="C160" s="58"/>
      <c r="D160" s="56"/>
      <c r="E160" s="56"/>
      <c r="F160" s="57"/>
      <c r="G160" s="57"/>
      <c r="H160" s="70"/>
      <c r="I160" s="65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2"/>
      <c r="AI160" s="92"/>
      <c r="AJ160" s="92"/>
      <c r="AK160" s="92"/>
      <c r="AL160" s="92"/>
      <c r="AM160" s="92"/>
    </row>
    <row r="161" spans="1:39" s="10" customFormat="1">
      <c r="A161" s="4">
        <v>6</v>
      </c>
      <c r="B161" s="60"/>
      <c r="C161" s="58"/>
      <c r="D161" s="56"/>
      <c r="E161" s="56"/>
      <c r="F161" s="57"/>
      <c r="G161" s="57"/>
      <c r="H161" s="70"/>
      <c r="I161" s="65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</row>
    <row r="162" spans="1:39" s="10" customFormat="1">
      <c r="A162" s="4">
        <v>6</v>
      </c>
      <c r="B162" s="60"/>
      <c r="C162" s="58"/>
      <c r="D162" s="56"/>
      <c r="E162" s="56"/>
      <c r="F162" s="57"/>
      <c r="G162" s="57"/>
      <c r="H162" s="70"/>
      <c r="I162" s="65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92"/>
      <c r="X162" s="92"/>
      <c r="Y162" s="92"/>
      <c r="Z162" s="92"/>
      <c r="AA162" s="92"/>
      <c r="AB162" s="92"/>
      <c r="AC162" s="92"/>
      <c r="AD162" s="92"/>
      <c r="AE162" s="92"/>
      <c r="AF162" s="92"/>
      <c r="AG162" s="92"/>
      <c r="AH162" s="92"/>
      <c r="AI162" s="92"/>
      <c r="AJ162" s="92"/>
      <c r="AK162" s="92"/>
      <c r="AL162" s="92"/>
      <c r="AM162" s="92"/>
    </row>
    <row r="163" spans="1:39" s="2" customFormat="1">
      <c r="A163" s="4">
        <v>6</v>
      </c>
      <c r="B163" s="60"/>
      <c r="C163" s="58"/>
      <c r="D163" s="56"/>
      <c r="E163" s="56"/>
      <c r="F163" s="57"/>
      <c r="G163" s="57"/>
      <c r="H163" s="70"/>
      <c r="I163" s="65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</row>
    <row r="164" spans="1:39" s="11" customFormat="1">
      <c r="A164" s="4">
        <v>6</v>
      </c>
      <c r="B164" s="60"/>
      <c r="C164" s="58"/>
      <c r="D164" s="56"/>
      <c r="E164" s="56"/>
      <c r="F164" s="57"/>
      <c r="G164" s="57"/>
      <c r="H164" s="70"/>
      <c r="I164" s="65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3"/>
      <c r="AD164" s="93"/>
      <c r="AE164" s="93"/>
      <c r="AF164" s="93"/>
      <c r="AG164" s="93"/>
      <c r="AH164" s="93"/>
      <c r="AI164" s="93"/>
      <c r="AJ164" s="93"/>
      <c r="AK164" s="93"/>
      <c r="AL164" s="93"/>
      <c r="AM164" s="93"/>
    </row>
    <row r="165" spans="1:39" s="11" customFormat="1">
      <c r="A165" s="4">
        <v>6</v>
      </c>
      <c r="B165" s="60"/>
      <c r="C165" s="58"/>
      <c r="D165" s="56"/>
      <c r="E165" s="56"/>
      <c r="F165" s="57"/>
      <c r="G165" s="57"/>
      <c r="H165" s="70"/>
      <c r="I165" s="65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3"/>
      <c r="Z165" s="93"/>
      <c r="AA165" s="93"/>
      <c r="AB165" s="93"/>
      <c r="AC165" s="93"/>
      <c r="AD165" s="93"/>
      <c r="AE165" s="93"/>
      <c r="AF165" s="93"/>
      <c r="AG165" s="93"/>
      <c r="AH165" s="93"/>
      <c r="AI165" s="93"/>
      <c r="AJ165" s="93"/>
      <c r="AK165" s="93"/>
      <c r="AL165" s="93"/>
      <c r="AM165" s="93"/>
    </row>
    <row r="166" spans="1:39" s="11" customFormat="1">
      <c r="A166" s="4">
        <v>6</v>
      </c>
      <c r="B166" s="60"/>
      <c r="C166" s="58"/>
      <c r="D166" s="56"/>
      <c r="E166" s="56"/>
      <c r="F166" s="57"/>
      <c r="G166" s="57"/>
      <c r="H166" s="70"/>
      <c r="I166" s="65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3"/>
      <c r="Z166" s="93"/>
      <c r="AA166" s="93"/>
      <c r="AB166" s="93"/>
      <c r="AC166" s="93"/>
      <c r="AD166" s="93"/>
      <c r="AE166" s="93"/>
      <c r="AF166" s="93"/>
      <c r="AG166" s="93"/>
      <c r="AH166" s="93"/>
      <c r="AI166" s="93"/>
      <c r="AJ166" s="93"/>
      <c r="AK166" s="93"/>
      <c r="AL166" s="93"/>
      <c r="AM166" s="93"/>
    </row>
    <row r="167" spans="1:39" s="11" customFormat="1">
      <c r="A167" s="4">
        <v>6</v>
      </c>
      <c r="B167" s="60"/>
      <c r="C167" s="58"/>
      <c r="D167" s="56"/>
      <c r="E167" s="56"/>
      <c r="F167" s="57"/>
      <c r="G167" s="57"/>
      <c r="H167" s="70"/>
      <c r="I167" s="65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3"/>
      <c r="AH167" s="93"/>
      <c r="AI167" s="93"/>
      <c r="AJ167" s="93"/>
      <c r="AK167" s="93"/>
      <c r="AL167" s="93"/>
      <c r="AM167" s="93"/>
    </row>
    <row r="168" spans="1:39" s="11" customFormat="1">
      <c r="A168" s="4">
        <v>6</v>
      </c>
      <c r="B168" s="60"/>
      <c r="C168" s="58"/>
      <c r="D168" s="56"/>
      <c r="E168" s="56"/>
      <c r="F168" s="57"/>
      <c r="G168" s="57"/>
      <c r="H168" s="70"/>
      <c r="I168" s="65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3"/>
      <c r="Z168" s="93"/>
      <c r="AA168" s="93"/>
      <c r="AB168" s="93"/>
      <c r="AC168" s="93"/>
      <c r="AD168" s="93"/>
      <c r="AE168" s="93"/>
      <c r="AF168" s="93"/>
      <c r="AG168" s="93"/>
      <c r="AH168" s="93"/>
      <c r="AI168" s="93"/>
      <c r="AJ168" s="93"/>
      <c r="AK168" s="93"/>
      <c r="AL168" s="93"/>
      <c r="AM168" s="93"/>
    </row>
    <row r="169" spans="1:39" s="11" customFormat="1">
      <c r="A169" s="4">
        <v>6</v>
      </c>
      <c r="B169" s="60"/>
      <c r="C169" s="58"/>
      <c r="D169" s="56"/>
      <c r="E169" s="56"/>
      <c r="F169" s="57"/>
      <c r="G169" s="57"/>
      <c r="H169" s="70"/>
      <c r="I169" s="65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3"/>
      <c r="Z169" s="93"/>
      <c r="AA169" s="93"/>
      <c r="AB169" s="93"/>
      <c r="AC169" s="93"/>
      <c r="AD169" s="93"/>
      <c r="AE169" s="93"/>
      <c r="AF169" s="93"/>
      <c r="AG169" s="93"/>
      <c r="AH169" s="93"/>
      <c r="AI169" s="93"/>
      <c r="AJ169" s="93"/>
      <c r="AK169" s="93"/>
      <c r="AL169" s="93"/>
      <c r="AM169" s="93"/>
    </row>
    <row r="170" spans="1:39" s="11" customFormat="1">
      <c r="A170" s="4">
        <v>6</v>
      </c>
      <c r="B170" s="60"/>
      <c r="C170" s="58"/>
      <c r="D170" s="56"/>
      <c r="E170" s="56"/>
      <c r="F170" s="57"/>
      <c r="G170" s="57"/>
      <c r="H170" s="70"/>
      <c r="I170" s="65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3"/>
      <c r="Z170" s="93"/>
      <c r="AA170" s="93"/>
      <c r="AB170" s="93"/>
      <c r="AC170" s="93"/>
      <c r="AD170" s="93"/>
      <c r="AE170" s="93"/>
      <c r="AF170" s="93"/>
      <c r="AG170" s="93"/>
      <c r="AH170" s="93"/>
      <c r="AI170" s="93"/>
      <c r="AJ170" s="93"/>
      <c r="AK170" s="93"/>
      <c r="AL170" s="93"/>
      <c r="AM170" s="93"/>
    </row>
    <row r="171" spans="1:39" s="2" customFormat="1">
      <c r="A171" s="4">
        <v>6</v>
      </c>
      <c r="B171" s="60"/>
      <c r="C171" s="58"/>
      <c r="D171" s="56"/>
      <c r="E171" s="56"/>
      <c r="F171" s="57"/>
      <c r="G171" s="57"/>
      <c r="H171" s="70"/>
      <c r="I171" s="65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</row>
    <row r="172" spans="1:39" s="12" customFormat="1">
      <c r="A172" s="4">
        <v>6</v>
      </c>
      <c r="B172" s="60"/>
      <c r="C172" s="58"/>
      <c r="D172" s="56"/>
      <c r="E172" s="56"/>
      <c r="F172" s="57"/>
      <c r="G172" s="57"/>
      <c r="H172" s="70"/>
      <c r="I172" s="65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</row>
    <row r="173" spans="1:39" s="12" customFormat="1">
      <c r="A173" s="4">
        <v>6</v>
      </c>
      <c r="B173" s="60"/>
      <c r="C173" s="58"/>
      <c r="D173" s="56"/>
      <c r="E173" s="56"/>
      <c r="F173" s="57"/>
      <c r="G173" s="57"/>
      <c r="H173" s="70"/>
      <c r="I173" s="65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</row>
    <row r="174" spans="1:39" s="12" customFormat="1">
      <c r="A174" s="4">
        <v>6</v>
      </c>
      <c r="B174" s="60"/>
      <c r="C174" s="58"/>
      <c r="D174" s="56"/>
      <c r="E174" s="56"/>
      <c r="F174" s="57"/>
      <c r="G174" s="57"/>
      <c r="H174" s="70"/>
      <c r="I174" s="65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</row>
    <row r="175" spans="1:39" s="12" customFormat="1">
      <c r="A175" s="4">
        <v>6</v>
      </c>
      <c r="B175" s="60"/>
      <c r="C175" s="58"/>
      <c r="D175" s="56"/>
      <c r="E175" s="56"/>
      <c r="F175" s="57"/>
      <c r="G175" s="57"/>
      <c r="H175" s="70"/>
      <c r="I175" s="65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</row>
    <row r="176" spans="1:39" s="12" customFormat="1">
      <c r="A176" s="4">
        <v>6</v>
      </c>
      <c r="B176" s="60"/>
      <c r="C176" s="58"/>
      <c r="D176" s="56"/>
      <c r="E176" s="56"/>
      <c r="F176" s="57"/>
      <c r="G176" s="57"/>
      <c r="H176" s="70"/>
      <c r="I176" s="65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4"/>
    </row>
    <row r="177" spans="1:39" s="12" customFormat="1">
      <c r="A177" s="4">
        <v>6</v>
      </c>
      <c r="B177" s="60"/>
      <c r="C177" s="58"/>
      <c r="D177" s="56"/>
      <c r="E177" s="56"/>
      <c r="F177" s="57"/>
      <c r="G177" s="57"/>
      <c r="H177" s="70"/>
      <c r="I177" s="65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  <c r="AM177" s="94"/>
    </row>
    <row r="178" spans="1:39" s="12" customFormat="1">
      <c r="A178" s="4">
        <v>6</v>
      </c>
      <c r="B178" s="60"/>
      <c r="C178" s="58"/>
      <c r="D178" s="56"/>
      <c r="E178" s="56"/>
      <c r="F178" s="57"/>
      <c r="G178" s="57"/>
      <c r="H178" s="70"/>
      <c r="I178" s="65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  <c r="AL178" s="94"/>
      <c r="AM178" s="94"/>
    </row>
    <row r="179" spans="1:39" s="12" customFormat="1">
      <c r="A179" s="4">
        <v>6</v>
      </c>
      <c r="B179" s="60"/>
      <c r="C179" s="58"/>
      <c r="D179" s="56"/>
      <c r="E179" s="56"/>
      <c r="F179" s="57"/>
      <c r="G179" s="57"/>
      <c r="H179" s="70"/>
      <c r="I179" s="65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  <c r="AM179" s="94"/>
    </row>
    <row r="180" spans="1:39" s="2" customFormat="1">
      <c r="A180" s="4">
        <v>6</v>
      </c>
      <c r="B180" s="60"/>
      <c r="C180" s="58"/>
      <c r="D180" s="56"/>
      <c r="E180" s="56"/>
      <c r="F180" s="57"/>
      <c r="G180" s="57"/>
      <c r="H180" s="70"/>
      <c r="I180" s="65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  <c r="AM180" s="84"/>
    </row>
    <row r="181" spans="1:39" s="13" customFormat="1">
      <c r="A181" s="4">
        <v>6</v>
      </c>
      <c r="B181" s="60"/>
      <c r="C181" s="58"/>
      <c r="D181" s="56"/>
      <c r="E181" s="56"/>
      <c r="F181" s="57"/>
      <c r="G181" s="57"/>
      <c r="H181" s="70"/>
      <c r="I181" s="6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</row>
    <row r="182" spans="1:39" s="13" customFormat="1">
      <c r="A182" s="4">
        <v>6</v>
      </c>
      <c r="B182" s="60"/>
      <c r="C182" s="58"/>
      <c r="D182" s="56"/>
      <c r="E182" s="56"/>
      <c r="F182" s="57"/>
      <c r="G182" s="57"/>
      <c r="H182" s="70"/>
      <c r="I182" s="6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</row>
    <row r="183" spans="1:39" s="13" customFormat="1">
      <c r="A183" s="4">
        <v>6</v>
      </c>
      <c r="B183" s="60"/>
      <c r="C183" s="58"/>
      <c r="D183" s="56"/>
      <c r="E183" s="56"/>
      <c r="F183" s="57"/>
      <c r="G183" s="57"/>
      <c r="H183" s="70"/>
      <c r="I183" s="6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</row>
    <row r="184" spans="1:39" s="13" customFormat="1">
      <c r="A184" s="4">
        <v>6</v>
      </c>
      <c r="B184" s="60"/>
      <c r="C184" s="58"/>
      <c r="D184" s="56"/>
      <c r="E184" s="56"/>
      <c r="F184" s="57"/>
      <c r="G184" s="57"/>
      <c r="H184" s="70"/>
      <c r="I184" s="6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</row>
    <row r="185" spans="1:39" s="13" customFormat="1">
      <c r="A185" s="4">
        <v>6</v>
      </c>
      <c r="B185" s="60"/>
      <c r="C185" s="58"/>
      <c r="D185" s="56"/>
      <c r="E185" s="56"/>
      <c r="F185" s="57"/>
      <c r="G185" s="57"/>
      <c r="H185" s="70"/>
      <c r="I185" s="6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</row>
    <row r="186" spans="1:39" s="13" customFormat="1">
      <c r="A186" s="4">
        <v>6</v>
      </c>
      <c r="B186" s="60"/>
      <c r="C186" s="58"/>
      <c r="D186" s="56"/>
      <c r="E186" s="56"/>
      <c r="F186" s="57"/>
      <c r="G186" s="57"/>
      <c r="H186" s="70"/>
      <c r="I186" s="6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</row>
    <row r="187" spans="1:39" s="13" customFormat="1">
      <c r="A187" s="4">
        <v>6</v>
      </c>
      <c r="B187" s="60"/>
      <c r="C187" s="58"/>
      <c r="D187" s="56"/>
      <c r="E187" s="56"/>
      <c r="F187" s="57"/>
      <c r="G187" s="57"/>
      <c r="H187" s="70"/>
      <c r="I187" s="6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</row>
    <row r="188" spans="1:39" s="2" customFormat="1">
      <c r="A188" s="4">
        <v>6</v>
      </c>
      <c r="B188" s="60"/>
      <c r="C188" s="58"/>
      <c r="D188" s="56"/>
      <c r="E188" s="56"/>
      <c r="F188" s="57"/>
      <c r="G188" s="57"/>
      <c r="H188" s="70"/>
      <c r="I188" s="65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4"/>
    </row>
    <row r="189" spans="1:39" s="14" customFormat="1">
      <c r="A189" s="4">
        <v>6</v>
      </c>
      <c r="B189" s="60"/>
      <c r="C189" s="58"/>
      <c r="D189" s="56"/>
      <c r="E189" s="56"/>
      <c r="F189" s="57"/>
      <c r="G189" s="57"/>
      <c r="H189" s="70"/>
      <c r="I189" s="65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6"/>
      <c r="AB189" s="96"/>
      <c r="AC189" s="96"/>
      <c r="AD189" s="96"/>
      <c r="AE189" s="96"/>
      <c r="AF189" s="96"/>
      <c r="AG189" s="96"/>
      <c r="AH189" s="96"/>
      <c r="AI189" s="96"/>
      <c r="AJ189" s="96"/>
      <c r="AK189" s="96"/>
      <c r="AL189" s="96"/>
      <c r="AM189" s="96"/>
    </row>
    <row r="190" spans="1:39" s="14" customFormat="1">
      <c r="A190" s="4">
        <v>6</v>
      </c>
      <c r="B190" s="60"/>
      <c r="C190" s="58"/>
      <c r="D190" s="56"/>
      <c r="E190" s="56"/>
      <c r="F190" s="57"/>
      <c r="G190" s="57"/>
      <c r="H190" s="70"/>
      <c r="I190" s="65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  <c r="AC190" s="96"/>
      <c r="AD190" s="96"/>
      <c r="AE190" s="96"/>
      <c r="AF190" s="96"/>
      <c r="AG190" s="96"/>
      <c r="AH190" s="96"/>
      <c r="AI190" s="96"/>
      <c r="AJ190" s="96"/>
      <c r="AK190" s="96"/>
      <c r="AL190" s="96"/>
      <c r="AM190" s="96"/>
    </row>
    <row r="191" spans="1:39" s="14" customFormat="1">
      <c r="A191" s="4">
        <v>6</v>
      </c>
      <c r="B191" s="60"/>
      <c r="C191" s="58"/>
      <c r="D191" s="56"/>
      <c r="E191" s="56"/>
      <c r="F191" s="57"/>
      <c r="G191" s="57"/>
      <c r="H191" s="70"/>
      <c r="I191" s="65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  <c r="AC191" s="96"/>
      <c r="AD191" s="96"/>
      <c r="AE191" s="96"/>
      <c r="AF191" s="96"/>
      <c r="AG191" s="96"/>
      <c r="AH191" s="96"/>
      <c r="AI191" s="96"/>
      <c r="AJ191" s="96"/>
      <c r="AK191" s="96"/>
      <c r="AL191" s="96"/>
      <c r="AM191" s="96"/>
    </row>
    <row r="192" spans="1:39" s="14" customFormat="1">
      <c r="A192" s="4">
        <v>6</v>
      </c>
      <c r="B192" s="60"/>
      <c r="C192" s="58"/>
      <c r="D192" s="56"/>
      <c r="E192" s="56"/>
      <c r="F192" s="57"/>
      <c r="G192" s="57"/>
      <c r="H192" s="70"/>
      <c r="I192" s="65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  <c r="AC192" s="96"/>
      <c r="AD192" s="96"/>
      <c r="AE192" s="96"/>
      <c r="AF192" s="96"/>
      <c r="AG192" s="96"/>
      <c r="AH192" s="96"/>
      <c r="AI192" s="96"/>
      <c r="AJ192" s="96"/>
      <c r="AK192" s="96"/>
      <c r="AL192" s="96"/>
      <c r="AM192" s="96"/>
    </row>
    <row r="193" spans="1:39" s="2" customFormat="1">
      <c r="A193" s="4">
        <v>6</v>
      </c>
      <c r="B193" s="60"/>
      <c r="C193" s="58"/>
      <c r="D193" s="56"/>
      <c r="E193" s="56"/>
      <c r="F193" s="57"/>
      <c r="G193" s="57"/>
      <c r="H193" s="70"/>
      <c r="I193" s="65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</row>
    <row r="194" spans="1:39" s="15" customFormat="1">
      <c r="A194" s="4">
        <v>6</v>
      </c>
      <c r="B194" s="60"/>
      <c r="C194" s="58"/>
      <c r="D194" s="56"/>
      <c r="E194" s="56"/>
      <c r="F194" s="57"/>
      <c r="G194" s="57"/>
      <c r="H194" s="70"/>
      <c r="I194" s="65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</row>
    <row r="195" spans="1:39" s="15" customFormat="1">
      <c r="A195" s="4">
        <v>6</v>
      </c>
      <c r="B195" s="60"/>
      <c r="C195" s="58"/>
      <c r="D195" s="56"/>
      <c r="E195" s="56"/>
      <c r="F195" s="57"/>
      <c r="G195" s="57"/>
      <c r="H195" s="70"/>
      <c r="I195" s="65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</row>
    <row r="196" spans="1:39" s="15" customFormat="1">
      <c r="A196" s="4">
        <v>6</v>
      </c>
      <c r="B196" s="60"/>
      <c r="C196" s="58"/>
      <c r="D196" s="56"/>
      <c r="E196" s="56"/>
      <c r="F196" s="57"/>
      <c r="G196" s="57"/>
      <c r="H196" s="70"/>
      <c r="I196" s="65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</row>
    <row r="197" spans="1:39" s="15" customFormat="1">
      <c r="A197" s="4">
        <v>6</v>
      </c>
      <c r="B197" s="60"/>
      <c r="C197" s="58"/>
      <c r="D197" s="56"/>
      <c r="E197" s="56"/>
      <c r="F197" s="57"/>
      <c r="G197" s="57"/>
      <c r="H197" s="70"/>
      <c r="I197" s="65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</row>
    <row r="198" spans="1:39" s="2" customFormat="1">
      <c r="A198" s="4">
        <v>6</v>
      </c>
      <c r="B198" s="60"/>
      <c r="C198" s="58"/>
      <c r="D198" s="56"/>
      <c r="E198" s="56"/>
      <c r="F198" s="57"/>
      <c r="G198" s="57"/>
      <c r="H198" s="70"/>
      <c r="I198" s="65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</row>
    <row r="199" spans="1:39" s="16" customFormat="1">
      <c r="A199" s="4">
        <v>6</v>
      </c>
      <c r="B199" s="60"/>
      <c r="C199" s="58"/>
      <c r="D199" s="56"/>
      <c r="E199" s="56"/>
      <c r="F199" s="57"/>
      <c r="G199" s="57"/>
      <c r="H199" s="70"/>
      <c r="I199" s="65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8"/>
      <c r="AL199" s="98"/>
      <c r="AM199" s="98"/>
    </row>
    <row r="200" spans="1:39" s="16" customFormat="1">
      <c r="A200" s="4">
        <v>6</v>
      </c>
      <c r="B200" s="60"/>
      <c r="C200" s="58"/>
      <c r="D200" s="56"/>
      <c r="E200" s="56"/>
      <c r="F200" s="57"/>
      <c r="G200" s="57"/>
      <c r="H200" s="70"/>
      <c r="I200" s="65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  <c r="AD200" s="98"/>
      <c r="AE200" s="98"/>
      <c r="AF200" s="98"/>
      <c r="AG200" s="98"/>
      <c r="AH200" s="98"/>
      <c r="AI200" s="98"/>
      <c r="AJ200" s="98"/>
      <c r="AK200" s="98"/>
      <c r="AL200" s="98"/>
      <c r="AM200" s="98"/>
    </row>
    <row r="201" spans="1:39" s="16" customFormat="1">
      <c r="A201" s="4">
        <v>6</v>
      </c>
      <c r="B201" s="60"/>
      <c r="C201" s="58"/>
      <c r="D201" s="56"/>
      <c r="E201" s="56"/>
      <c r="F201" s="57"/>
      <c r="G201" s="57"/>
      <c r="H201" s="70"/>
      <c r="I201" s="65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</row>
    <row r="202" spans="1:39" s="16" customFormat="1">
      <c r="A202" s="4">
        <v>6</v>
      </c>
      <c r="B202" s="60"/>
      <c r="C202" s="58"/>
      <c r="D202" s="56"/>
      <c r="E202" s="56"/>
      <c r="F202" s="57"/>
      <c r="G202" s="57"/>
      <c r="H202" s="70"/>
      <c r="I202" s="65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98"/>
      <c r="AM202" s="98"/>
    </row>
    <row r="203" spans="1:39" s="2" customFormat="1">
      <c r="A203" s="4">
        <v>6</v>
      </c>
      <c r="B203" s="60"/>
      <c r="C203" s="58"/>
      <c r="D203" s="56"/>
      <c r="E203" s="56"/>
      <c r="F203" s="57"/>
      <c r="G203" s="57"/>
      <c r="H203" s="70"/>
      <c r="I203" s="65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</row>
    <row r="204" spans="1:39" s="2" customFormat="1">
      <c r="A204" s="4">
        <v>6</v>
      </c>
      <c r="B204" s="60"/>
      <c r="C204" s="58"/>
      <c r="D204" s="56"/>
      <c r="E204" s="56"/>
      <c r="F204" s="57"/>
      <c r="G204" s="57"/>
      <c r="H204" s="70"/>
      <c r="I204" s="65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  <c r="AM204" s="84"/>
    </row>
    <row r="205" spans="1:39" s="2" customFormat="1" ht="12.75" customHeight="1">
      <c r="A205" s="4">
        <v>6</v>
      </c>
      <c r="B205" s="60"/>
      <c r="C205" s="58"/>
      <c r="D205" s="56"/>
      <c r="E205" s="56"/>
      <c r="F205" s="57"/>
      <c r="G205" s="57"/>
      <c r="H205" s="70"/>
      <c r="I205" s="65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</row>
    <row r="206" spans="1:39" s="2" customFormat="1" ht="12.75" customHeight="1">
      <c r="A206" s="4">
        <v>6</v>
      </c>
      <c r="B206" s="60"/>
      <c r="C206" s="58"/>
      <c r="D206" s="63"/>
      <c r="E206" s="56"/>
      <c r="F206" s="57"/>
      <c r="G206" s="57"/>
      <c r="H206" s="70"/>
      <c r="I206" s="65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</row>
    <row r="207" spans="1:39" s="2" customFormat="1">
      <c r="A207" s="4">
        <v>6</v>
      </c>
      <c r="B207" s="60"/>
      <c r="C207" s="58"/>
      <c r="D207" s="56"/>
      <c r="E207" s="56"/>
      <c r="F207" s="57"/>
      <c r="G207" s="57"/>
      <c r="H207" s="68"/>
      <c r="I207" s="65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</row>
    <row r="208" spans="1:39" s="2" customFormat="1" ht="12.75" customHeight="1">
      <c r="A208" s="4">
        <v>6</v>
      </c>
      <c r="B208" s="60"/>
      <c r="C208" s="58"/>
      <c r="D208" s="56"/>
      <c r="E208" s="56"/>
      <c r="F208" s="57"/>
      <c r="G208" s="57"/>
      <c r="H208" s="68"/>
      <c r="I208" s="65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</row>
    <row r="209" spans="1:39" s="2" customFormat="1" ht="12.75" customHeight="1">
      <c r="A209" s="4">
        <v>6</v>
      </c>
      <c r="B209" s="60"/>
      <c r="C209" s="58"/>
      <c r="D209" s="56"/>
      <c r="E209" s="56"/>
      <c r="F209" s="57"/>
      <c r="G209" s="57"/>
      <c r="H209" s="68"/>
      <c r="I209" s="65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</row>
    <row r="210" spans="1:39" s="2" customFormat="1" ht="12.75" customHeight="1">
      <c r="A210" s="4">
        <v>6</v>
      </c>
      <c r="B210" s="60"/>
      <c r="C210" s="58"/>
      <c r="D210" s="56"/>
      <c r="E210" s="56"/>
      <c r="F210" s="57"/>
      <c r="G210" s="57"/>
      <c r="H210" s="68"/>
      <c r="I210" s="65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</row>
    <row r="211" spans="1:39" s="2" customFormat="1">
      <c r="A211" s="4">
        <v>6</v>
      </c>
      <c r="B211" s="60"/>
      <c r="C211" s="58"/>
      <c r="D211" s="56"/>
      <c r="E211" s="56"/>
      <c r="F211" s="57"/>
      <c r="G211" s="57"/>
      <c r="H211" s="68"/>
      <c r="I211" s="65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</row>
    <row r="212" spans="1:39" s="2" customFormat="1" ht="12.75" customHeight="1">
      <c r="A212" s="4">
        <v>6</v>
      </c>
      <c r="B212" s="60"/>
      <c r="C212" s="58"/>
      <c r="D212" s="56"/>
      <c r="E212" s="56"/>
      <c r="F212" s="57"/>
      <c r="G212" s="57"/>
      <c r="H212" s="70"/>
      <c r="I212" s="65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  <c r="AI212" s="84"/>
      <c r="AJ212" s="84"/>
      <c r="AK212" s="84"/>
      <c r="AL212" s="84"/>
      <c r="AM212" s="84"/>
    </row>
    <row r="213" spans="1:39" s="2" customFormat="1" ht="12.75" customHeight="1">
      <c r="A213" s="4">
        <v>6</v>
      </c>
      <c r="B213" s="60"/>
      <c r="C213" s="58"/>
      <c r="D213" s="56"/>
      <c r="E213" s="56"/>
      <c r="F213" s="57"/>
      <c r="G213" s="57"/>
      <c r="H213" s="70"/>
      <c r="I213" s="65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  <c r="AM213" s="84"/>
    </row>
    <row r="214" spans="1:39" s="2" customFormat="1" ht="12.75" customHeight="1">
      <c r="A214" s="4">
        <v>6</v>
      </c>
      <c r="B214" s="60"/>
      <c r="C214" s="58"/>
      <c r="D214" s="56"/>
      <c r="E214" s="56"/>
      <c r="F214" s="57"/>
      <c r="G214" s="57"/>
      <c r="H214" s="70"/>
      <c r="I214" s="65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  <c r="AM214" s="84"/>
    </row>
    <row r="215" spans="1:39" s="2" customFormat="1">
      <c r="A215" s="4">
        <v>6</v>
      </c>
      <c r="B215" s="60"/>
      <c r="C215" s="58"/>
      <c r="D215" s="56"/>
      <c r="E215" s="56"/>
      <c r="F215" s="57"/>
      <c r="G215" s="57"/>
      <c r="H215" s="70"/>
      <c r="I215" s="65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</row>
    <row r="216" spans="1:39" s="2" customFormat="1" ht="12.75" customHeight="1">
      <c r="A216" s="4">
        <v>6</v>
      </c>
      <c r="B216" s="60"/>
      <c r="C216" s="58"/>
      <c r="D216" s="56"/>
      <c r="E216" s="56"/>
      <c r="F216" s="57"/>
      <c r="G216" s="57"/>
      <c r="H216" s="70"/>
      <c r="I216" s="65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</row>
    <row r="217" spans="1:39" s="2" customFormat="1" ht="12.75" customHeight="1">
      <c r="A217" s="4">
        <v>6</v>
      </c>
      <c r="B217" s="60"/>
      <c r="C217" s="58"/>
      <c r="D217" s="56"/>
      <c r="E217" s="56"/>
      <c r="F217" s="57"/>
      <c r="G217" s="57"/>
      <c r="H217" s="70"/>
      <c r="I217" s="65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  <c r="AM217" s="84"/>
    </row>
    <row r="218" spans="1:39" s="2" customFormat="1" ht="12.75" customHeight="1">
      <c r="A218" s="4">
        <v>6</v>
      </c>
      <c r="B218" s="60"/>
      <c r="C218" s="58"/>
      <c r="D218" s="56"/>
      <c r="E218" s="56"/>
      <c r="F218" s="57"/>
      <c r="G218" s="57"/>
      <c r="H218" s="70"/>
      <c r="I218" s="65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4"/>
      <c r="AL218" s="84"/>
      <c r="AM218" s="84"/>
    </row>
    <row r="219" spans="1:39" s="2" customFormat="1" ht="12.75" customHeight="1">
      <c r="A219" s="4">
        <v>6</v>
      </c>
      <c r="B219" s="60"/>
      <c r="C219" s="58"/>
      <c r="D219" s="56"/>
      <c r="E219" s="56"/>
      <c r="F219" s="57"/>
      <c r="G219" s="57"/>
      <c r="H219" s="70"/>
      <c r="I219" s="65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  <c r="AM219" s="84"/>
    </row>
    <row r="220" spans="1:39" s="2" customFormat="1">
      <c r="A220" s="4">
        <v>6</v>
      </c>
      <c r="B220" s="60"/>
      <c r="C220" s="58"/>
      <c r="D220" s="56"/>
      <c r="E220" s="56"/>
      <c r="F220" s="57"/>
      <c r="G220" s="57"/>
      <c r="H220" s="70"/>
      <c r="I220" s="65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</row>
    <row r="221" spans="1:39" s="2" customFormat="1" ht="12.75" customHeight="1">
      <c r="A221" s="4">
        <v>6</v>
      </c>
      <c r="B221" s="60"/>
      <c r="C221" s="58"/>
      <c r="D221" s="56"/>
      <c r="E221" s="56"/>
      <c r="F221" s="57"/>
      <c r="G221" s="57"/>
      <c r="H221" s="70"/>
      <c r="I221" s="65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  <c r="AI221" s="84"/>
      <c r="AJ221" s="84"/>
      <c r="AK221" s="84"/>
      <c r="AL221" s="84"/>
      <c r="AM221" s="84"/>
    </row>
    <row r="222" spans="1:39" s="2" customFormat="1" ht="12.75" customHeight="1">
      <c r="A222" s="4">
        <v>6</v>
      </c>
      <c r="B222" s="60"/>
      <c r="C222" s="58"/>
      <c r="D222" s="56"/>
      <c r="E222" s="56"/>
      <c r="F222" s="57"/>
      <c r="G222" s="57"/>
      <c r="H222" s="70"/>
      <c r="I222" s="65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/>
    </row>
    <row r="223" spans="1:39" s="2" customFormat="1" ht="12.75" customHeight="1">
      <c r="A223" s="4">
        <v>6</v>
      </c>
      <c r="B223" s="60"/>
      <c r="C223" s="58"/>
      <c r="D223" s="56"/>
      <c r="E223" s="56"/>
      <c r="F223" s="57"/>
      <c r="G223" s="57"/>
      <c r="H223" s="70"/>
      <c r="I223" s="65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84"/>
      <c r="AJ223" s="84"/>
      <c r="AK223" s="84"/>
      <c r="AL223" s="84"/>
      <c r="AM223" s="84"/>
    </row>
    <row r="224" spans="1:39" s="2" customFormat="1">
      <c r="A224" s="4">
        <v>6</v>
      </c>
      <c r="B224" s="60"/>
      <c r="C224" s="58"/>
      <c r="D224" s="56"/>
      <c r="E224" s="56"/>
      <c r="F224" s="57"/>
      <c r="G224" s="57"/>
      <c r="H224" s="70"/>
      <c r="I224" s="65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</row>
    <row r="225" spans="1:39" s="2" customFormat="1" ht="12.75" customHeight="1">
      <c r="A225" s="4">
        <v>6</v>
      </c>
      <c r="B225" s="60"/>
      <c r="C225" s="58"/>
      <c r="D225" s="63"/>
      <c r="E225" s="56"/>
      <c r="F225" s="57"/>
      <c r="G225" s="57"/>
      <c r="H225" s="70"/>
      <c r="I225" s="65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  <c r="AM225" s="84"/>
    </row>
    <row r="226" spans="1:39" s="2" customFormat="1" ht="12.75" customHeight="1">
      <c r="A226" s="4">
        <v>6</v>
      </c>
      <c r="B226" s="60"/>
      <c r="C226" s="58"/>
      <c r="D226" s="56"/>
      <c r="E226" s="56"/>
      <c r="F226" s="57"/>
      <c r="G226" s="57"/>
      <c r="H226" s="70"/>
      <c r="I226" s="65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4"/>
      <c r="AK226" s="84"/>
      <c r="AL226" s="84"/>
      <c r="AM226" s="84"/>
    </row>
    <row r="227" spans="1:39" s="2" customFormat="1" ht="12.75" customHeight="1">
      <c r="A227" s="4">
        <v>6</v>
      </c>
      <c r="B227" s="60"/>
      <c r="C227" s="58"/>
      <c r="D227" s="56"/>
      <c r="E227" s="56"/>
      <c r="F227" s="57"/>
      <c r="G227" s="57"/>
      <c r="H227" s="70"/>
      <c r="I227" s="65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84"/>
      <c r="AJ227" s="84"/>
      <c r="AK227" s="84"/>
      <c r="AL227" s="84"/>
      <c r="AM227" s="84"/>
    </row>
    <row r="228" spans="1:39" s="2" customFormat="1" ht="12.75" customHeight="1">
      <c r="A228" s="4">
        <v>6</v>
      </c>
      <c r="B228" s="60"/>
      <c r="C228" s="58"/>
      <c r="D228" s="56"/>
      <c r="E228" s="56"/>
      <c r="F228" s="57"/>
      <c r="G228" s="57"/>
      <c r="H228" s="70"/>
      <c r="I228" s="65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  <c r="AI228" s="84"/>
      <c r="AJ228" s="84"/>
      <c r="AK228" s="84"/>
      <c r="AL228" s="84"/>
      <c r="AM228" s="84"/>
    </row>
    <row r="229" spans="1:39" s="2" customFormat="1">
      <c r="A229" s="4">
        <v>6</v>
      </c>
      <c r="B229" s="60"/>
      <c r="C229" s="58"/>
      <c r="D229" s="56"/>
      <c r="E229" s="56"/>
      <c r="F229" s="57"/>
      <c r="G229" s="57"/>
      <c r="H229" s="70"/>
      <c r="I229" s="65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  <c r="AM229" s="84"/>
    </row>
    <row r="230" spans="1:39" s="2" customFormat="1" ht="12.75" customHeight="1">
      <c r="A230" s="4">
        <v>6</v>
      </c>
      <c r="B230" s="60"/>
      <c r="C230" s="58"/>
      <c r="D230" s="56"/>
      <c r="E230" s="56"/>
      <c r="F230" s="57"/>
      <c r="G230" s="57"/>
      <c r="H230" s="68"/>
      <c r="I230" s="65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  <c r="AH230" s="84"/>
      <c r="AI230" s="84"/>
      <c r="AJ230" s="84"/>
      <c r="AK230" s="84"/>
      <c r="AL230" s="84"/>
      <c r="AM230" s="84"/>
    </row>
    <row r="231" spans="1:39" s="2" customFormat="1" ht="12.75" customHeight="1">
      <c r="A231" s="4">
        <v>6</v>
      </c>
      <c r="B231" s="60"/>
      <c r="C231" s="58"/>
      <c r="D231" s="56"/>
      <c r="E231" s="56"/>
      <c r="F231" s="57"/>
      <c r="G231" s="57"/>
      <c r="H231" s="68"/>
      <c r="I231" s="65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84"/>
      <c r="AH231" s="84"/>
      <c r="AI231" s="84"/>
      <c r="AJ231" s="84"/>
      <c r="AK231" s="84"/>
      <c r="AL231" s="84"/>
      <c r="AM231" s="84"/>
    </row>
    <row r="232" spans="1:39" s="2" customFormat="1" ht="12.75" customHeight="1">
      <c r="A232" s="4">
        <v>6</v>
      </c>
      <c r="B232" s="60"/>
      <c r="C232" s="58"/>
      <c r="D232" s="56"/>
      <c r="E232" s="56"/>
      <c r="F232" s="57"/>
      <c r="G232" s="57"/>
      <c r="H232" s="68"/>
      <c r="I232" s="65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4"/>
      <c r="AG232" s="84"/>
      <c r="AH232" s="84"/>
      <c r="AI232" s="84"/>
      <c r="AJ232" s="84"/>
      <c r="AK232" s="84"/>
      <c r="AL232" s="84"/>
      <c r="AM232" s="84"/>
    </row>
    <row r="233" spans="1:39" s="2" customFormat="1">
      <c r="A233" s="4">
        <v>6</v>
      </c>
      <c r="B233" s="60"/>
      <c r="C233" s="58"/>
      <c r="D233" s="56"/>
      <c r="E233" s="56"/>
      <c r="F233" s="57"/>
      <c r="G233" s="57"/>
      <c r="H233" s="68"/>
      <c r="I233" s="65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4"/>
      <c r="AG233" s="84"/>
      <c r="AH233" s="84"/>
      <c r="AI233" s="84"/>
      <c r="AJ233" s="84"/>
      <c r="AK233" s="84"/>
      <c r="AL233" s="84"/>
      <c r="AM233" s="84"/>
    </row>
    <row r="234" spans="1:39" s="2" customFormat="1" ht="12.75" customHeight="1">
      <c r="A234" s="4">
        <v>6</v>
      </c>
      <c r="B234" s="60"/>
      <c r="C234" s="58"/>
      <c r="D234" s="56"/>
      <c r="E234" s="56"/>
      <c r="F234" s="57"/>
      <c r="G234" s="57"/>
      <c r="H234" s="68"/>
      <c r="I234" s="65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/>
    </row>
    <row r="235" spans="1:39" s="2" customFormat="1" ht="12.75" customHeight="1">
      <c r="A235" s="4">
        <v>6</v>
      </c>
      <c r="B235" s="60"/>
      <c r="C235" s="58"/>
      <c r="D235" s="56"/>
      <c r="E235" s="56"/>
      <c r="F235" s="57"/>
      <c r="G235" s="57"/>
      <c r="H235" s="68"/>
      <c r="I235" s="65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84"/>
      <c r="AI235" s="84"/>
      <c r="AJ235" s="84"/>
      <c r="AK235" s="84"/>
      <c r="AL235" s="84"/>
      <c r="AM235" s="84"/>
    </row>
    <row r="236" spans="1:39" s="2" customFormat="1" ht="12.75" customHeight="1">
      <c r="A236" s="4">
        <v>6</v>
      </c>
      <c r="B236" s="60"/>
      <c r="C236" s="58"/>
      <c r="D236" s="56"/>
      <c r="E236" s="56"/>
      <c r="F236" s="57"/>
      <c r="G236" s="57"/>
      <c r="H236" s="68"/>
      <c r="I236" s="65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84"/>
      <c r="AG236" s="84"/>
      <c r="AH236" s="84"/>
      <c r="AI236" s="84"/>
      <c r="AJ236" s="84"/>
      <c r="AK236" s="84"/>
      <c r="AL236" s="84"/>
      <c r="AM236" s="84"/>
    </row>
    <row r="237" spans="1:39" s="2" customFormat="1" ht="12.75" customHeight="1">
      <c r="A237" s="4">
        <v>6</v>
      </c>
      <c r="B237" s="60"/>
      <c r="C237" s="58"/>
      <c r="D237" s="56"/>
      <c r="E237" s="56"/>
      <c r="F237" s="57"/>
      <c r="G237" s="57"/>
      <c r="H237" s="68"/>
      <c r="I237" s="65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84"/>
      <c r="AG237" s="84"/>
      <c r="AH237" s="84"/>
      <c r="AI237" s="84"/>
      <c r="AJ237" s="84"/>
      <c r="AK237" s="84"/>
      <c r="AL237" s="84"/>
      <c r="AM237" s="84"/>
    </row>
    <row r="238" spans="1:39" s="2" customFormat="1">
      <c r="A238" s="4">
        <v>6</v>
      </c>
      <c r="B238" s="60"/>
      <c r="C238" s="58"/>
      <c r="D238" s="56"/>
      <c r="E238" s="56"/>
      <c r="F238" s="57"/>
      <c r="G238" s="57"/>
      <c r="H238" s="70"/>
      <c r="I238" s="65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84"/>
      <c r="AI238" s="84"/>
      <c r="AJ238" s="84"/>
      <c r="AK238" s="84"/>
      <c r="AL238" s="84"/>
      <c r="AM238" s="84"/>
    </row>
    <row r="239" spans="1:39" s="2" customFormat="1" ht="12.75" customHeight="1">
      <c r="A239" s="4">
        <v>6</v>
      </c>
      <c r="B239" s="60"/>
      <c r="C239" s="58"/>
      <c r="D239" s="56"/>
      <c r="E239" s="56"/>
      <c r="F239" s="57"/>
      <c r="G239" s="57"/>
      <c r="H239" s="70"/>
      <c r="I239" s="65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/>
      <c r="AJ239" s="84"/>
      <c r="AK239" s="84"/>
      <c r="AL239" s="84"/>
      <c r="AM239" s="84"/>
    </row>
    <row r="240" spans="1:39" s="2" customFormat="1" ht="12.75" customHeight="1">
      <c r="A240" s="4">
        <v>6</v>
      </c>
      <c r="B240" s="60"/>
      <c r="C240" s="58"/>
      <c r="D240" s="56"/>
      <c r="E240" s="56"/>
      <c r="F240" s="57"/>
      <c r="G240" s="57"/>
      <c r="H240" s="70"/>
      <c r="I240" s="65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  <c r="AH240" s="84"/>
      <c r="AI240" s="84"/>
      <c r="AJ240" s="84"/>
      <c r="AK240" s="84"/>
      <c r="AL240" s="84"/>
      <c r="AM240" s="84"/>
    </row>
    <row r="241" spans="1:39" s="2" customFormat="1" ht="12.75" customHeight="1">
      <c r="A241" s="4">
        <v>6</v>
      </c>
      <c r="B241" s="60"/>
      <c r="C241" s="58"/>
      <c r="D241" s="56"/>
      <c r="E241" s="56"/>
      <c r="F241" s="57"/>
      <c r="G241" s="57"/>
      <c r="H241" s="70"/>
      <c r="I241" s="65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  <c r="AH241" s="84"/>
      <c r="AI241" s="84"/>
      <c r="AJ241" s="84"/>
      <c r="AK241" s="84"/>
      <c r="AL241" s="84"/>
      <c r="AM241" s="84"/>
    </row>
    <row r="242" spans="1:39" s="2" customFormat="1" ht="12.75" customHeight="1">
      <c r="A242" s="4">
        <v>6</v>
      </c>
      <c r="B242" s="60"/>
      <c r="C242" s="58"/>
      <c r="D242" s="56"/>
      <c r="E242" s="56"/>
      <c r="F242" s="57"/>
      <c r="G242" s="57"/>
      <c r="H242" s="70"/>
      <c r="I242" s="65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  <c r="AH242" s="84"/>
      <c r="AI242" s="84"/>
      <c r="AJ242" s="84"/>
      <c r="AK242" s="84"/>
      <c r="AL242" s="84"/>
      <c r="AM242" s="84"/>
    </row>
    <row r="243" spans="1:39" s="2" customFormat="1">
      <c r="A243" s="4">
        <v>6</v>
      </c>
      <c r="B243" s="60"/>
      <c r="C243" s="58"/>
      <c r="D243" s="56"/>
      <c r="E243" s="56"/>
      <c r="F243" s="57"/>
      <c r="G243" s="57"/>
      <c r="H243" s="70"/>
      <c r="I243" s="65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  <c r="AH243" s="84"/>
      <c r="AI243" s="84"/>
      <c r="AJ243" s="84"/>
      <c r="AK243" s="84"/>
      <c r="AL243" s="84"/>
      <c r="AM243" s="84"/>
    </row>
    <row r="244" spans="1:39" s="2" customFormat="1" ht="12.75" customHeight="1">
      <c r="A244" s="4">
        <v>6</v>
      </c>
      <c r="B244" s="60"/>
      <c r="C244" s="58"/>
      <c r="D244" s="56"/>
      <c r="E244" s="56"/>
      <c r="F244" s="57"/>
      <c r="G244" s="57"/>
      <c r="H244" s="70"/>
      <c r="I244" s="65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  <c r="AI244" s="84"/>
      <c r="AJ244" s="84"/>
      <c r="AK244" s="84"/>
      <c r="AL244" s="84"/>
      <c r="AM244" s="84"/>
    </row>
    <row r="245" spans="1:39" s="2" customFormat="1" ht="12.75" customHeight="1">
      <c r="A245" s="4">
        <v>6</v>
      </c>
      <c r="B245" s="60"/>
      <c r="C245" s="58"/>
      <c r="D245" s="56"/>
      <c r="E245" s="56"/>
      <c r="F245" s="57"/>
      <c r="G245" s="57"/>
      <c r="H245" s="70"/>
      <c r="I245" s="65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4"/>
      <c r="AC245" s="84"/>
      <c r="AD245" s="84"/>
      <c r="AE245" s="84"/>
      <c r="AF245" s="84"/>
      <c r="AG245" s="84"/>
      <c r="AH245" s="84"/>
      <c r="AI245" s="84"/>
      <c r="AJ245" s="84"/>
      <c r="AK245" s="84"/>
      <c r="AL245" s="84"/>
      <c r="AM245" s="84"/>
    </row>
    <row r="246" spans="1:39" s="2" customFormat="1" ht="12.75" customHeight="1">
      <c r="A246" s="4">
        <v>6</v>
      </c>
      <c r="B246" s="60"/>
      <c r="C246" s="58"/>
      <c r="D246" s="56"/>
      <c r="E246" s="56"/>
      <c r="F246" s="57"/>
      <c r="G246" s="57"/>
      <c r="H246" s="70"/>
      <c r="I246" s="65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4"/>
      <c r="AG246" s="84"/>
      <c r="AH246" s="84"/>
      <c r="AI246" s="84"/>
      <c r="AJ246" s="84"/>
      <c r="AK246" s="84"/>
      <c r="AL246" s="84"/>
      <c r="AM246" s="84"/>
    </row>
    <row r="247" spans="1:39" s="2" customFormat="1">
      <c r="A247" s="4">
        <v>6</v>
      </c>
      <c r="B247" s="60"/>
      <c r="C247" s="58"/>
      <c r="D247" s="56"/>
      <c r="E247" s="56"/>
      <c r="F247" s="57"/>
      <c r="G247" s="57"/>
      <c r="H247" s="70"/>
      <c r="I247" s="65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  <c r="AM247" s="84"/>
    </row>
    <row r="248" spans="1:39" s="2" customFormat="1" ht="12.75" customHeight="1">
      <c r="A248" s="4">
        <v>6</v>
      </c>
      <c r="B248" s="60"/>
      <c r="C248" s="58"/>
      <c r="D248" s="56"/>
      <c r="E248" s="56"/>
      <c r="F248" s="57"/>
      <c r="G248" s="57"/>
      <c r="H248" s="70"/>
      <c r="I248" s="65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</row>
    <row r="249" spans="1:39" s="2" customFormat="1" ht="12.75" customHeight="1">
      <c r="A249" s="4">
        <v>6</v>
      </c>
      <c r="B249" s="60"/>
      <c r="C249" s="58"/>
      <c r="D249" s="56"/>
      <c r="E249" s="56"/>
      <c r="F249" s="57"/>
      <c r="G249" s="57"/>
      <c r="H249" s="70"/>
      <c r="I249" s="65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84"/>
      <c r="AJ249" s="84"/>
      <c r="AK249" s="84"/>
      <c r="AL249" s="84"/>
      <c r="AM249" s="84"/>
    </row>
    <row r="250" spans="1:39" s="2" customFormat="1" ht="12.75" customHeight="1">
      <c r="A250" s="4">
        <v>6</v>
      </c>
      <c r="B250" s="60"/>
      <c r="C250" s="58"/>
      <c r="D250" s="63"/>
      <c r="E250" s="56"/>
      <c r="F250" s="57"/>
      <c r="G250" s="57"/>
      <c r="H250" s="70"/>
      <c r="I250" s="65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  <c r="AD250" s="84"/>
      <c r="AE250" s="84"/>
      <c r="AF250" s="84"/>
      <c r="AG250" s="84"/>
      <c r="AH250" s="84"/>
      <c r="AI250" s="84"/>
      <c r="AJ250" s="84"/>
      <c r="AK250" s="84"/>
      <c r="AL250" s="84"/>
      <c r="AM250" s="84"/>
    </row>
    <row r="251" spans="1:39" s="2" customFormat="1">
      <c r="A251" s="4">
        <v>6</v>
      </c>
      <c r="B251" s="60"/>
      <c r="C251" s="58"/>
      <c r="D251" s="61"/>
      <c r="E251" s="61"/>
      <c r="F251" s="61"/>
      <c r="G251" s="61"/>
      <c r="H251" s="69"/>
      <c r="I251" s="65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  <c r="AA251" s="84"/>
      <c r="AB251" s="84"/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  <c r="AM251" s="84"/>
    </row>
    <row r="252" spans="1:39" s="2" customFormat="1" ht="12.75" customHeight="1">
      <c r="A252" s="4">
        <v>6</v>
      </c>
      <c r="B252" s="60"/>
      <c r="C252" s="58"/>
      <c r="D252" s="61"/>
      <c r="E252" s="61"/>
      <c r="F252" s="61"/>
      <c r="G252" s="61"/>
      <c r="H252" s="69"/>
      <c r="I252" s="65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  <c r="AA252" s="84"/>
      <c r="AB252" s="84"/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  <c r="AM252" s="84"/>
    </row>
    <row r="253" spans="1:39" s="2" customFormat="1" ht="12.75" customHeight="1">
      <c r="A253" s="4">
        <v>6</v>
      </c>
      <c r="B253" s="60"/>
      <c r="C253" s="58"/>
      <c r="D253" s="61"/>
      <c r="E253" s="61"/>
      <c r="F253" s="61"/>
      <c r="G253" s="61"/>
      <c r="H253" s="69"/>
      <c r="I253" s="65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84"/>
      <c r="AD253" s="84"/>
      <c r="AE253" s="84"/>
      <c r="AF253" s="84"/>
      <c r="AG253" s="84"/>
      <c r="AH253" s="84"/>
      <c r="AI253" s="84"/>
      <c r="AJ253" s="84"/>
      <c r="AK253" s="84"/>
      <c r="AL253" s="84"/>
      <c r="AM253" s="84"/>
    </row>
    <row r="254" spans="1:39" s="2" customFormat="1" ht="12.75" customHeight="1">
      <c r="A254" s="4">
        <v>6</v>
      </c>
      <c r="B254" s="60"/>
      <c r="C254" s="58"/>
      <c r="D254" s="61"/>
      <c r="E254" s="61"/>
      <c r="F254" s="61"/>
      <c r="G254" s="61"/>
      <c r="H254" s="69"/>
      <c r="I254" s="65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</row>
    <row r="255" spans="1:39" s="2" customFormat="1">
      <c r="A255" s="4">
        <v>6</v>
      </c>
      <c r="B255" s="60"/>
      <c r="C255" s="58"/>
      <c r="D255" s="61"/>
      <c r="E255" s="61"/>
      <c r="F255" s="61"/>
      <c r="G255" s="61"/>
      <c r="H255" s="69"/>
      <c r="I255" s="65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4"/>
    </row>
    <row r="256" spans="1:39" s="2" customFormat="1" ht="12.75" customHeight="1">
      <c r="A256" s="4">
        <v>6</v>
      </c>
      <c r="B256" s="60"/>
      <c r="C256" s="58"/>
      <c r="D256" s="61"/>
      <c r="E256" s="61"/>
      <c r="F256" s="61"/>
      <c r="G256" s="61"/>
      <c r="H256" s="69"/>
      <c r="I256" s="65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</row>
    <row r="257" spans="1:39" s="2" customFormat="1" ht="12.75" customHeight="1">
      <c r="A257" s="4">
        <v>6</v>
      </c>
      <c r="B257" s="60"/>
      <c r="C257" s="58"/>
      <c r="D257" s="61"/>
      <c r="E257" s="61"/>
      <c r="F257" s="61"/>
      <c r="G257" s="61"/>
      <c r="H257" s="69"/>
      <c r="I257" s="65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  <c r="AA257" s="84"/>
      <c r="AB257" s="84"/>
      <c r="AC257" s="84"/>
      <c r="AD257" s="84"/>
      <c r="AE257" s="84"/>
      <c r="AF257" s="84"/>
      <c r="AG257" s="84"/>
      <c r="AH257" s="84"/>
      <c r="AI257" s="84"/>
      <c r="AJ257" s="84"/>
      <c r="AK257" s="84"/>
      <c r="AL257" s="84"/>
      <c r="AM257" s="84"/>
    </row>
    <row r="258" spans="1:39" s="2" customFormat="1" ht="12.75" customHeight="1">
      <c r="A258" s="4">
        <v>6</v>
      </c>
      <c r="B258" s="60"/>
      <c r="C258" s="58"/>
      <c r="D258" s="61"/>
      <c r="E258" s="61"/>
      <c r="F258" s="61"/>
      <c r="G258" s="61"/>
      <c r="H258" s="69"/>
      <c r="I258" s="65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  <c r="AA258" s="84"/>
      <c r="AB258" s="84"/>
      <c r="AC258" s="84"/>
      <c r="AD258" s="84"/>
      <c r="AE258" s="84"/>
      <c r="AF258" s="84"/>
      <c r="AG258" s="84"/>
      <c r="AH258" s="84"/>
      <c r="AI258" s="84"/>
      <c r="AJ258" s="84"/>
      <c r="AK258" s="84"/>
      <c r="AL258" s="84"/>
      <c r="AM258" s="84"/>
    </row>
    <row r="259" spans="1:39" s="2" customFormat="1" ht="12.75" customHeight="1">
      <c r="A259" s="4">
        <v>6</v>
      </c>
      <c r="B259" s="60"/>
      <c r="C259" s="58"/>
      <c r="D259" s="61"/>
      <c r="E259" s="61"/>
      <c r="F259" s="61"/>
      <c r="G259" s="61"/>
      <c r="H259" s="69"/>
      <c r="I259" s="65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  <c r="AA259" s="84"/>
      <c r="AB259" s="84"/>
      <c r="AC259" s="84"/>
      <c r="AD259" s="84"/>
      <c r="AE259" s="84"/>
      <c r="AF259" s="84"/>
      <c r="AG259" s="84"/>
      <c r="AH259" s="84"/>
      <c r="AI259" s="84"/>
      <c r="AJ259" s="84"/>
      <c r="AK259" s="84"/>
      <c r="AL259" s="84"/>
      <c r="AM259" s="84"/>
    </row>
    <row r="260" spans="1:39" s="2" customFormat="1">
      <c r="A260" s="4">
        <v>6</v>
      </c>
      <c r="B260" s="60"/>
      <c r="C260" s="58"/>
      <c r="D260" s="61"/>
      <c r="E260" s="61"/>
      <c r="F260" s="61"/>
      <c r="G260" s="61"/>
      <c r="H260" s="69"/>
      <c r="I260" s="65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  <c r="AD260" s="84"/>
      <c r="AE260" s="84"/>
      <c r="AF260" s="84"/>
      <c r="AG260" s="84"/>
      <c r="AH260" s="84"/>
      <c r="AI260" s="84"/>
      <c r="AJ260" s="84"/>
      <c r="AK260" s="84"/>
      <c r="AL260" s="84"/>
      <c r="AM260" s="84"/>
    </row>
    <row r="261" spans="1:39" s="2" customFormat="1" ht="12.75" customHeight="1">
      <c r="A261" s="4">
        <v>6</v>
      </c>
      <c r="B261" s="60"/>
      <c r="C261" s="58"/>
      <c r="D261" s="61"/>
      <c r="E261" s="61"/>
      <c r="F261" s="61"/>
      <c r="G261" s="61"/>
      <c r="H261" s="69"/>
      <c r="I261" s="65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</row>
    <row r="262" spans="1:39" s="2" customFormat="1" ht="12.75" customHeight="1">
      <c r="A262" s="4">
        <v>6</v>
      </c>
      <c r="B262" s="60"/>
      <c r="C262" s="58"/>
      <c r="D262" s="61"/>
      <c r="E262" s="61"/>
      <c r="F262" s="61"/>
      <c r="G262" s="61"/>
      <c r="H262" s="69"/>
      <c r="I262" s="65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</row>
    <row r="263" spans="1:39" s="2" customFormat="1" ht="12.75" customHeight="1">
      <c r="A263" s="4">
        <v>6</v>
      </c>
      <c r="B263" s="60"/>
      <c r="C263" s="58"/>
      <c r="D263" s="61"/>
      <c r="E263" s="61"/>
      <c r="F263" s="61"/>
      <c r="G263" s="61"/>
      <c r="H263" s="69"/>
      <c r="I263" s="65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</row>
    <row r="264" spans="1:39" s="2" customFormat="1" ht="12.75" customHeight="1">
      <c r="A264" s="4">
        <v>6</v>
      </c>
      <c r="B264" s="60"/>
      <c r="C264" s="58"/>
      <c r="D264" s="61"/>
      <c r="E264" s="61"/>
      <c r="F264" s="61"/>
      <c r="G264" s="61"/>
      <c r="H264" s="69"/>
      <c r="I264" s="65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</row>
    <row r="265" spans="1:39" s="2" customFormat="1">
      <c r="A265" s="4">
        <v>6</v>
      </c>
      <c r="B265" s="60"/>
      <c r="C265" s="58"/>
      <c r="D265" s="61"/>
      <c r="E265" s="61"/>
      <c r="F265" s="61"/>
      <c r="G265" s="61"/>
      <c r="H265" s="69"/>
      <c r="I265" s="65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/>
    </row>
    <row r="266" spans="1:39" s="2" customFormat="1" ht="12.75" customHeight="1">
      <c r="A266" s="4">
        <v>6</v>
      </c>
      <c r="B266" s="60"/>
      <c r="C266" s="58"/>
      <c r="D266" s="61"/>
      <c r="E266" s="61"/>
      <c r="F266" s="61"/>
      <c r="G266" s="61"/>
      <c r="H266" s="69"/>
      <c r="I266" s="65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/>
    </row>
    <row r="267" spans="1:39" s="2" customFormat="1" ht="12.75" customHeight="1">
      <c r="A267" s="4">
        <v>6</v>
      </c>
      <c r="B267" s="60"/>
      <c r="C267" s="58"/>
      <c r="D267" s="61"/>
      <c r="E267" s="61"/>
      <c r="F267" s="61"/>
      <c r="G267" s="61"/>
      <c r="H267" s="69"/>
      <c r="I267" s="65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  <c r="AH267" s="84"/>
      <c r="AI267" s="84"/>
      <c r="AJ267" s="84"/>
      <c r="AK267" s="84"/>
      <c r="AL267" s="84"/>
      <c r="AM267" s="84"/>
    </row>
    <row r="268" spans="1:39" s="2" customFormat="1" ht="12.75" customHeight="1">
      <c r="A268" s="4">
        <v>6</v>
      </c>
      <c r="B268" s="60"/>
      <c r="C268" s="58"/>
      <c r="D268" s="61"/>
      <c r="E268" s="61"/>
      <c r="F268" s="61"/>
      <c r="G268" s="61"/>
      <c r="H268" s="69"/>
      <c r="I268" s="65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  <c r="AM268" s="84"/>
    </row>
    <row r="269" spans="1:39" s="2" customFormat="1" ht="12.75" customHeight="1">
      <c r="A269" s="4">
        <v>6</v>
      </c>
      <c r="B269" s="60"/>
      <c r="C269" s="58"/>
      <c r="D269" s="61"/>
      <c r="E269" s="61"/>
      <c r="F269" s="61"/>
      <c r="G269" s="61"/>
      <c r="H269" s="69"/>
      <c r="I269" s="65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</row>
    <row r="270" spans="1:39" s="2" customFormat="1">
      <c r="A270" s="4">
        <v>6</v>
      </c>
      <c r="B270" s="60"/>
      <c r="C270" s="58"/>
      <c r="D270" s="61"/>
      <c r="E270" s="61"/>
      <c r="F270" s="61"/>
      <c r="G270" s="61"/>
      <c r="H270" s="69"/>
      <c r="I270" s="65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  <c r="AH270" s="84"/>
      <c r="AI270" s="84"/>
      <c r="AJ270" s="84"/>
      <c r="AK270" s="84"/>
      <c r="AL270" s="84"/>
      <c r="AM270" s="84"/>
    </row>
    <row r="271" spans="1:39" s="2" customFormat="1" ht="12.75" customHeight="1">
      <c r="A271" s="4">
        <v>6</v>
      </c>
      <c r="B271" s="60"/>
      <c r="C271" s="58"/>
      <c r="D271" s="61"/>
      <c r="E271" s="61"/>
      <c r="F271" s="61"/>
      <c r="G271" s="61"/>
      <c r="H271" s="69"/>
      <c r="I271" s="65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  <c r="AC271" s="84"/>
      <c r="AD271" s="84"/>
      <c r="AE271" s="84"/>
      <c r="AF271" s="84"/>
      <c r="AG271" s="84"/>
      <c r="AH271" s="84"/>
      <c r="AI271" s="84"/>
      <c r="AJ271" s="84"/>
      <c r="AK271" s="84"/>
      <c r="AL271" s="84"/>
      <c r="AM271" s="84"/>
    </row>
    <row r="272" spans="1:39" s="2" customFormat="1" ht="12.75" customHeight="1">
      <c r="A272" s="4">
        <v>6</v>
      </c>
      <c r="B272" s="60"/>
      <c r="C272" s="58"/>
      <c r="D272" s="61"/>
      <c r="E272" s="61"/>
      <c r="F272" s="61"/>
      <c r="G272" s="61"/>
      <c r="H272" s="69"/>
      <c r="I272" s="65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  <c r="AM272" s="84"/>
    </row>
    <row r="273" spans="1:39" s="2" customFormat="1" ht="12.75" customHeight="1">
      <c r="A273" s="4">
        <v>6</v>
      </c>
      <c r="B273" s="60"/>
      <c r="C273" s="58"/>
      <c r="D273" s="61"/>
      <c r="E273" s="61"/>
      <c r="F273" s="61"/>
      <c r="G273" s="61"/>
      <c r="H273" s="69"/>
      <c r="I273" s="65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  <c r="AM273" s="84"/>
    </row>
    <row r="274" spans="1:39" s="2" customFormat="1">
      <c r="A274" s="4">
        <v>6</v>
      </c>
      <c r="B274" s="60"/>
      <c r="C274" s="58"/>
      <c r="D274" s="61"/>
      <c r="E274" s="61"/>
      <c r="F274" s="61"/>
      <c r="G274" s="61"/>
      <c r="H274" s="69"/>
      <c r="I274" s="65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/>
    </row>
    <row r="275" spans="1:39" s="2" customFormat="1" ht="12.75" customHeight="1">
      <c r="A275" s="4">
        <v>6</v>
      </c>
      <c r="B275" s="60"/>
      <c r="C275" s="58"/>
      <c r="D275" s="61"/>
      <c r="E275" s="61"/>
      <c r="F275" s="61"/>
      <c r="G275" s="61"/>
      <c r="H275" s="69"/>
      <c r="I275" s="65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  <c r="AC275" s="84"/>
      <c r="AD275" s="84"/>
      <c r="AE275" s="84"/>
      <c r="AF275" s="84"/>
      <c r="AG275" s="84"/>
      <c r="AH275" s="84"/>
      <c r="AI275" s="84"/>
      <c r="AJ275" s="84"/>
      <c r="AK275" s="84"/>
      <c r="AL275" s="84"/>
      <c r="AM275" s="84"/>
    </row>
    <row r="276" spans="1:39" s="2" customFormat="1" ht="12.75" customHeight="1">
      <c r="A276" s="4">
        <v>6</v>
      </c>
      <c r="B276" s="60"/>
      <c r="C276" s="58"/>
      <c r="D276" s="61"/>
      <c r="E276" s="61"/>
      <c r="F276" s="61"/>
      <c r="G276" s="61"/>
      <c r="H276" s="69"/>
      <c r="I276" s="65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4"/>
      <c r="AC276" s="84"/>
      <c r="AD276" s="84"/>
      <c r="AE276" s="84"/>
      <c r="AF276" s="84"/>
      <c r="AG276" s="84"/>
      <c r="AH276" s="84"/>
      <c r="AI276" s="84"/>
      <c r="AJ276" s="84"/>
      <c r="AK276" s="84"/>
      <c r="AL276" s="84"/>
      <c r="AM276" s="84"/>
    </row>
    <row r="277" spans="1:39" s="2" customFormat="1" ht="12.75" customHeight="1">
      <c r="A277" s="4">
        <v>6</v>
      </c>
      <c r="B277" s="60"/>
      <c r="C277" s="58"/>
      <c r="D277" s="61"/>
      <c r="E277" s="61"/>
      <c r="F277" s="61"/>
      <c r="G277" s="61"/>
      <c r="H277" s="69"/>
      <c r="I277" s="65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  <c r="AM277" s="84"/>
    </row>
    <row r="278" spans="1:39" s="2" customFormat="1" ht="12.75" customHeight="1">
      <c r="A278" s="4">
        <v>6</v>
      </c>
      <c r="B278" s="60"/>
      <c r="C278" s="58"/>
      <c r="D278" s="61"/>
      <c r="E278" s="61"/>
      <c r="F278" s="61"/>
      <c r="G278" s="61"/>
      <c r="H278" s="69"/>
      <c r="I278" s="65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4"/>
    </row>
    <row r="279" spans="1:39" s="2" customFormat="1">
      <c r="A279" s="4">
        <v>6</v>
      </c>
      <c r="B279" s="60"/>
      <c r="C279" s="58"/>
      <c r="D279" s="61"/>
      <c r="E279" s="61"/>
      <c r="F279" s="61"/>
      <c r="G279" s="61"/>
      <c r="H279" s="69"/>
      <c r="I279" s="65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  <c r="AA279" s="84"/>
      <c r="AB279" s="84"/>
      <c r="AC279" s="84"/>
      <c r="AD279" s="84"/>
      <c r="AE279" s="84"/>
      <c r="AF279" s="84"/>
      <c r="AG279" s="84"/>
      <c r="AH279" s="84"/>
      <c r="AI279" s="84"/>
      <c r="AJ279" s="84"/>
      <c r="AK279" s="84"/>
      <c r="AL279" s="84"/>
      <c r="AM279" s="84"/>
    </row>
    <row r="280" spans="1:39" s="2" customFormat="1" ht="12.75" customHeight="1">
      <c r="A280" s="4">
        <v>6</v>
      </c>
      <c r="B280" s="60"/>
      <c r="C280" s="58"/>
      <c r="D280" s="61"/>
      <c r="E280" s="61"/>
      <c r="F280" s="61"/>
      <c r="G280" s="61"/>
      <c r="H280" s="69"/>
      <c r="I280" s="65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  <c r="AA280" s="84"/>
      <c r="AB280" s="84"/>
      <c r="AC280" s="84"/>
      <c r="AD280" s="84"/>
      <c r="AE280" s="84"/>
      <c r="AF280" s="84"/>
      <c r="AG280" s="84"/>
      <c r="AH280" s="84"/>
      <c r="AI280" s="84"/>
      <c r="AJ280" s="84"/>
      <c r="AK280" s="84"/>
      <c r="AL280" s="84"/>
      <c r="AM280" s="84"/>
    </row>
    <row r="281" spans="1:39" s="2" customFormat="1" ht="12.75" customHeight="1">
      <c r="A281" s="4">
        <v>6</v>
      </c>
      <c r="B281" s="60"/>
      <c r="C281" s="58"/>
      <c r="D281" s="61"/>
      <c r="E281" s="61"/>
      <c r="F281" s="61"/>
      <c r="G281" s="61"/>
      <c r="H281" s="69"/>
      <c r="I281" s="65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  <c r="AA281" s="84"/>
      <c r="AB281" s="84"/>
      <c r="AC281" s="84"/>
      <c r="AD281" s="84"/>
      <c r="AE281" s="84"/>
      <c r="AF281" s="84"/>
      <c r="AG281" s="84"/>
      <c r="AH281" s="84"/>
      <c r="AI281" s="84"/>
      <c r="AJ281" s="84"/>
      <c r="AK281" s="84"/>
      <c r="AL281" s="84"/>
      <c r="AM281" s="84"/>
    </row>
    <row r="282" spans="1:39" s="2" customFormat="1" ht="12.75" customHeight="1">
      <c r="A282" s="4">
        <v>6</v>
      </c>
      <c r="B282" s="60"/>
      <c r="C282" s="58"/>
      <c r="D282" s="61"/>
      <c r="E282" s="61"/>
      <c r="F282" s="61"/>
      <c r="G282" s="61"/>
      <c r="H282" s="69"/>
      <c r="I282" s="65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  <c r="AC282" s="84"/>
      <c r="AD282" s="84"/>
      <c r="AE282" s="84"/>
      <c r="AF282" s="84"/>
      <c r="AG282" s="84"/>
      <c r="AH282" s="84"/>
      <c r="AI282" s="84"/>
      <c r="AJ282" s="84"/>
      <c r="AK282" s="84"/>
      <c r="AL282" s="84"/>
      <c r="AM282" s="84"/>
    </row>
    <row r="283" spans="1:39" s="2" customFormat="1">
      <c r="A283" s="4">
        <v>6</v>
      </c>
      <c r="B283" s="60"/>
      <c r="C283" s="58"/>
      <c r="D283" s="61"/>
      <c r="E283" s="61"/>
      <c r="F283" s="61"/>
      <c r="G283" s="61"/>
      <c r="H283" s="69"/>
      <c r="I283" s="65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  <c r="AA283" s="84"/>
      <c r="AB283" s="84"/>
      <c r="AC283" s="84"/>
      <c r="AD283" s="84"/>
      <c r="AE283" s="84"/>
      <c r="AF283" s="84"/>
      <c r="AG283" s="84"/>
      <c r="AH283" s="84"/>
      <c r="AI283" s="84"/>
      <c r="AJ283" s="84"/>
      <c r="AK283" s="84"/>
      <c r="AL283" s="84"/>
      <c r="AM283" s="84"/>
    </row>
    <row r="284" spans="1:39" s="2" customFormat="1" ht="12.75" customHeight="1">
      <c r="A284" s="4">
        <v>6</v>
      </c>
      <c r="B284" s="60"/>
      <c r="C284" s="58"/>
      <c r="D284" s="61"/>
      <c r="E284" s="61"/>
      <c r="F284" s="61"/>
      <c r="G284" s="61"/>
      <c r="H284" s="69"/>
      <c r="I284" s="65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  <c r="AA284" s="84"/>
      <c r="AB284" s="84"/>
      <c r="AC284" s="84"/>
      <c r="AD284" s="84"/>
      <c r="AE284" s="84"/>
      <c r="AF284" s="84"/>
      <c r="AG284" s="84"/>
      <c r="AH284" s="84"/>
      <c r="AI284" s="84"/>
      <c r="AJ284" s="84"/>
      <c r="AK284" s="84"/>
      <c r="AL284" s="84"/>
      <c r="AM284" s="84"/>
    </row>
    <row r="285" spans="1:39" s="2" customFormat="1" ht="12.75" customHeight="1">
      <c r="A285" s="4">
        <v>6</v>
      </c>
      <c r="B285" s="60"/>
      <c r="C285" s="58"/>
      <c r="D285" s="61"/>
      <c r="E285" s="61"/>
      <c r="F285" s="61"/>
      <c r="G285" s="61"/>
      <c r="H285" s="69"/>
      <c r="I285" s="65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/>
    </row>
    <row r="286" spans="1:39" s="2" customFormat="1" ht="12.75" customHeight="1">
      <c r="A286" s="4">
        <v>6</v>
      </c>
      <c r="B286" s="60"/>
      <c r="C286" s="58"/>
      <c r="D286" s="61"/>
      <c r="E286" s="61"/>
      <c r="F286" s="61"/>
      <c r="G286" s="61"/>
      <c r="H286" s="69"/>
      <c r="I286" s="65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84"/>
      <c r="AG286" s="84"/>
      <c r="AH286" s="84"/>
      <c r="AI286" s="84"/>
      <c r="AJ286" s="84"/>
      <c r="AK286" s="84"/>
      <c r="AL286" s="84"/>
      <c r="AM286" s="84"/>
    </row>
    <row r="287" spans="1:39" s="2" customFormat="1">
      <c r="A287" s="4">
        <v>6</v>
      </c>
      <c r="B287" s="60"/>
      <c r="C287" s="58"/>
      <c r="D287" s="61"/>
      <c r="E287" s="61"/>
      <c r="F287" s="61"/>
      <c r="G287" s="61"/>
      <c r="H287" s="69"/>
      <c r="I287" s="65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84"/>
      <c r="AD287" s="84"/>
      <c r="AE287" s="84"/>
      <c r="AF287" s="84"/>
      <c r="AG287" s="84"/>
      <c r="AH287" s="84"/>
      <c r="AI287" s="84"/>
      <c r="AJ287" s="84"/>
      <c r="AK287" s="84"/>
      <c r="AL287" s="84"/>
      <c r="AM287" s="84"/>
    </row>
    <row r="288" spans="1:39" s="2" customFormat="1" ht="12.75" customHeight="1">
      <c r="A288" s="4">
        <v>6</v>
      </c>
      <c r="B288" s="60"/>
      <c r="C288" s="58"/>
      <c r="D288" s="61"/>
      <c r="E288" s="61"/>
      <c r="F288" s="61"/>
      <c r="G288" s="61"/>
      <c r="H288" s="69"/>
      <c r="I288" s="65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  <c r="AA288" s="84"/>
      <c r="AB288" s="84"/>
      <c r="AC288" s="84"/>
      <c r="AD288" s="84"/>
      <c r="AE288" s="84"/>
      <c r="AF288" s="84"/>
      <c r="AG288" s="84"/>
      <c r="AH288" s="84"/>
      <c r="AI288" s="84"/>
      <c r="AJ288" s="84"/>
      <c r="AK288" s="84"/>
      <c r="AL288" s="84"/>
      <c r="AM288" s="84"/>
    </row>
    <row r="289" spans="1:39" s="2" customFormat="1" ht="12.75" customHeight="1">
      <c r="A289" s="4">
        <v>6</v>
      </c>
      <c r="B289" s="60"/>
      <c r="C289" s="58"/>
      <c r="D289" s="61"/>
      <c r="E289" s="61"/>
      <c r="F289" s="61"/>
      <c r="G289" s="61"/>
      <c r="H289" s="69"/>
      <c r="I289" s="65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  <c r="AC289" s="84"/>
      <c r="AD289" s="84"/>
      <c r="AE289" s="84"/>
      <c r="AF289" s="84"/>
      <c r="AG289" s="84"/>
      <c r="AH289" s="84"/>
      <c r="AI289" s="84"/>
      <c r="AJ289" s="84"/>
      <c r="AK289" s="84"/>
      <c r="AL289" s="84"/>
      <c r="AM289" s="84"/>
    </row>
    <row r="290" spans="1:39" s="2" customFormat="1" ht="12.75" customHeight="1">
      <c r="A290" s="4">
        <v>6</v>
      </c>
      <c r="B290" s="60"/>
      <c r="C290" s="58"/>
      <c r="D290" s="61"/>
      <c r="E290" s="61"/>
      <c r="F290" s="61"/>
      <c r="G290" s="61"/>
      <c r="H290" s="69"/>
      <c r="I290" s="65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84"/>
      <c r="AG290" s="84"/>
      <c r="AH290" s="84"/>
      <c r="AI290" s="84"/>
      <c r="AJ290" s="84"/>
      <c r="AK290" s="84"/>
      <c r="AL290" s="84"/>
      <c r="AM290" s="84"/>
    </row>
    <row r="291" spans="1:39" s="2" customFormat="1">
      <c r="A291" s="4">
        <v>6</v>
      </c>
      <c r="B291" s="60"/>
      <c r="C291" s="58"/>
      <c r="D291" s="61"/>
      <c r="E291" s="61"/>
      <c r="F291" s="61"/>
      <c r="G291" s="61"/>
      <c r="H291" s="69"/>
      <c r="I291" s="65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  <c r="AA291" s="84"/>
      <c r="AB291" s="84"/>
      <c r="AC291" s="84"/>
      <c r="AD291" s="84"/>
      <c r="AE291" s="84"/>
      <c r="AF291" s="84"/>
      <c r="AG291" s="84"/>
      <c r="AH291" s="84"/>
      <c r="AI291" s="84"/>
      <c r="AJ291" s="84"/>
      <c r="AK291" s="84"/>
      <c r="AL291" s="84"/>
      <c r="AM291" s="84"/>
    </row>
    <row r="292" spans="1:39" s="2" customFormat="1" ht="12.75" customHeight="1">
      <c r="A292" s="4">
        <v>6</v>
      </c>
      <c r="B292" s="60"/>
      <c r="C292" s="58"/>
      <c r="D292" s="61"/>
      <c r="E292" s="61"/>
      <c r="F292" s="61"/>
      <c r="G292" s="61"/>
      <c r="H292" s="69"/>
      <c r="I292" s="65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  <c r="AA292" s="84"/>
      <c r="AB292" s="84"/>
      <c r="AC292" s="84"/>
      <c r="AD292" s="84"/>
      <c r="AE292" s="84"/>
      <c r="AF292" s="84"/>
      <c r="AG292" s="84"/>
      <c r="AH292" s="84"/>
      <c r="AI292" s="84"/>
      <c r="AJ292" s="84"/>
      <c r="AK292" s="84"/>
      <c r="AL292" s="84"/>
      <c r="AM292" s="84"/>
    </row>
    <row r="293" spans="1:39" s="2" customFormat="1" ht="12.75" customHeight="1">
      <c r="A293" s="4">
        <v>6</v>
      </c>
      <c r="B293" s="60"/>
      <c r="C293" s="58"/>
      <c r="D293" s="61"/>
      <c r="E293" s="61"/>
      <c r="F293" s="61"/>
      <c r="G293" s="61"/>
      <c r="H293" s="69"/>
      <c r="I293" s="65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  <c r="AC293" s="84"/>
      <c r="AD293" s="84"/>
      <c r="AE293" s="84"/>
      <c r="AF293" s="84"/>
      <c r="AG293" s="84"/>
      <c r="AH293" s="84"/>
      <c r="AI293" s="84"/>
      <c r="AJ293" s="84"/>
      <c r="AK293" s="84"/>
      <c r="AL293" s="84"/>
      <c r="AM293" s="84"/>
    </row>
    <row r="294" spans="1:39" s="2" customFormat="1" ht="12.75" customHeight="1">
      <c r="A294" s="4">
        <v>6</v>
      </c>
      <c r="B294" s="60"/>
      <c r="C294" s="58"/>
      <c r="D294" s="61"/>
      <c r="E294" s="61"/>
      <c r="F294" s="61"/>
      <c r="G294" s="61"/>
      <c r="H294" s="69"/>
      <c r="I294" s="65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4"/>
      <c r="AG294" s="84"/>
      <c r="AH294" s="84"/>
      <c r="AI294" s="84"/>
      <c r="AJ294" s="84"/>
      <c r="AK294" s="84"/>
      <c r="AL294" s="84"/>
      <c r="AM294" s="84"/>
    </row>
    <row r="295" spans="1:39" s="2" customFormat="1">
      <c r="A295" s="4">
        <v>6</v>
      </c>
      <c r="B295" s="60"/>
      <c r="C295" s="58"/>
      <c r="D295" s="61"/>
      <c r="E295" s="61"/>
      <c r="F295" s="61"/>
      <c r="G295" s="61"/>
      <c r="H295" s="69"/>
      <c r="I295" s="65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  <c r="AC295" s="84"/>
      <c r="AD295" s="84"/>
      <c r="AE295" s="84"/>
      <c r="AF295" s="84"/>
      <c r="AG295" s="84"/>
      <c r="AH295" s="84"/>
      <c r="AI295" s="84"/>
      <c r="AJ295" s="84"/>
      <c r="AK295" s="84"/>
      <c r="AL295" s="84"/>
      <c r="AM295" s="84"/>
    </row>
    <row r="296" spans="1:39" s="2" customFormat="1" ht="12.75" customHeight="1">
      <c r="A296" s="4">
        <v>6</v>
      </c>
      <c r="B296" s="60"/>
      <c r="C296" s="58"/>
      <c r="D296" s="61"/>
      <c r="E296" s="61"/>
      <c r="F296" s="61"/>
      <c r="G296" s="61"/>
      <c r="H296" s="69"/>
      <c r="I296" s="65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  <c r="AA296" s="84"/>
      <c r="AB296" s="84"/>
      <c r="AC296" s="84"/>
      <c r="AD296" s="84"/>
      <c r="AE296" s="84"/>
      <c r="AF296" s="84"/>
      <c r="AG296" s="84"/>
      <c r="AH296" s="84"/>
      <c r="AI296" s="84"/>
      <c r="AJ296" s="84"/>
      <c r="AK296" s="84"/>
      <c r="AL296" s="84"/>
      <c r="AM296" s="84"/>
    </row>
    <row r="297" spans="1:39" s="2" customFormat="1" ht="12.75" customHeight="1">
      <c r="A297" s="4">
        <v>6</v>
      </c>
      <c r="B297" s="60"/>
      <c r="C297" s="58"/>
      <c r="D297" s="61"/>
      <c r="E297" s="61"/>
      <c r="F297" s="61"/>
      <c r="G297" s="61"/>
      <c r="H297" s="69"/>
      <c r="I297" s="65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  <c r="AC297" s="84"/>
      <c r="AD297" s="84"/>
      <c r="AE297" s="84"/>
      <c r="AF297" s="84"/>
      <c r="AG297" s="84"/>
      <c r="AH297" s="84"/>
      <c r="AI297" s="84"/>
      <c r="AJ297" s="84"/>
      <c r="AK297" s="84"/>
      <c r="AL297" s="84"/>
      <c r="AM297" s="84"/>
    </row>
    <row r="298" spans="1:39" s="2" customFormat="1" ht="12.75" customHeight="1">
      <c r="A298" s="4">
        <v>6</v>
      </c>
      <c r="B298" s="60"/>
      <c r="C298" s="58"/>
      <c r="D298" s="61"/>
      <c r="E298" s="61"/>
      <c r="F298" s="61"/>
      <c r="G298" s="61"/>
      <c r="H298" s="69"/>
      <c r="I298" s="65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  <c r="AA298" s="84"/>
      <c r="AB298" s="84"/>
      <c r="AC298" s="84"/>
      <c r="AD298" s="84"/>
      <c r="AE298" s="84"/>
      <c r="AF298" s="84"/>
      <c r="AG298" s="84"/>
      <c r="AH298" s="84"/>
      <c r="AI298" s="84"/>
      <c r="AJ298" s="84"/>
      <c r="AK298" s="84"/>
      <c r="AL298" s="84"/>
      <c r="AM298" s="84"/>
    </row>
    <row r="299" spans="1:39" s="2" customFormat="1">
      <c r="A299" s="4">
        <v>6</v>
      </c>
      <c r="B299" s="60"/>
      <c r="C299" s="58"/>
      <c r="D299" s="61"/>
      <c r="E299" s="61"/>
      <c r="F299" s="61"/>
      <c r="G299" s="61"/>
      <c r="H299" s="69"/>
      <c r="I299" s="65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  <c r="AA299" s="84"/>
      <c r="AB299" s="84"/>
      <c r="AC299" s="84"/>
      <c r="AD299" s="84"/>
      <c r="AE299" s="84"/>
      <c r="AF299" s="84"/>
      <c r="AG299" s="84"/>
      <c r="AH299" s="84"/>
      <c r="AI299" s="84"/>
      <c r="AJ299" s="84"/>
      <c r="AK299" s="84"/>
      <c r="AL299" s="84"/>
      <c r="AM299" s="84"/>
    </row>
    <row r="300" spans="1:39" s="2" customFormat="1" ht="12.75" customHeight="1">
      <c r="A300" s="4">
        <v>6</v>
      </c>
      <c r="B300" s="60"/>
      <c r="C300" s="58"/>
      <c r="D300" s="61"/>
      <c r="E300" s="61"/>
      <c r="F300" s="61"/>
      <c r="G300" s="61"/>
      <c r="H300" s="69"/>
      <c r="I300" s="65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  <c r="AA300" s="84"/>
      <c r="AB300" s="84"/>
      <c r="AC300" s="84"/>
      <c r="AD300" s="84"/>
      <c r="AE300" s="84"/>
      <c r="AF300" s="84"/>
      <c r="AG300" s="84"/>
      <c r="AH300" s="84"/>
      <c r="AI300" s="84"/>
      <c r="AJ300" s="84"/>
      <c r="AK300" s="84"/>
      <c r="AL300" s="84"/>
      <c r="AM300" s="84"/>
    </row>
    <row r="301" spans="1:39" s="2" customFormat="1" ht="12.75" customHeight="1">
      <c r="A301" s="4">
        <v>6</v>
      </c>
      <c r="B301" s="60"/>
      <c r="C301" s="58"/>
      <c r="D301" s="61"/>
      <c r="E301" s="61"/>
      <c r="F301" s="61"/>
      <c r="G301" s="61"/>
      <c r="H301" s="69"/>
      <c r="I301" s="65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84"/>
      <c r="AB301" s="84"/>
      <c r="AC301" s="84"/>
      <c r="AD301" s="84"/>
      <c r="AE301" s="84"/>
      <c r="AF301" s="84"/>
      <c r="AG301" s="84"/>
      <c r="AH301" s="84"/>
      <c r="AI301" s="84"/>
      <c r="AJ301" s="84"/>
      <c r="AK301" s="84"/>
      <c r="AL301" s="84"/>
      <c r="AM301" s="84"/>
    </row>
    <row r="302" spans="1:39" s="2" customFormat="1" ht="12.75" customHeight="1">
      <c r="A302" s="4">
        <v>6</v>
      </c>
      <c r="B302" s="60"/>
      <c r="C302" s="58"/>
      <c r="D302" s="61"/>
      <c r="E302" s="61"/>
      <c r="F302" s="61"/>
      <c r="G302" s="61"/>
      <c r="H302" s="69"/>
      <c r="I302" s="65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  <c r="AC302" s="84"/>
      <c r="AD302" s="84"/>
      <c r="AE302" s="84"/>
      <c r="AF302" s="84"/>
      <c r="AG302" s="84"/>
      <c r="AH302" s="84"/>
      <c r="AI302" s="84"/>
      <c r="AJ302" s="84"/>
      <c r="AK302" s="84"/>
      <c r="AL302" s="84"/>
      <c r="AM302" s="84"/>
    </row>
    <row r="303" spans="1:39" s="2" customFormat="1" ht="12.75" customHeight="1">
      <c r="A303" s="4">
        <v>6</v>
      </c>
      <c r="B303" s="60"/>
      <c r="C303" s="58"/>
      <c r="D303" s="61"/>
      <c r="E303" s="61"/>
      <c r="F303" s="61"/>
      <c r="G303" s="61"/>
      <c r="H303" s="69"/>
      <c r="I303" s="65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  <c r="AC303" s="84"/>
      <c r="AD303" s="84"/>
      <c r="AE303" s="84"/>
      <c r="AF303" s="84"/>
      <c r="AG303" s="84"/>
      <c r="AH303" s="84"/>
      <c r="AI303" s="84"/>
      <c r="AJ303" s="84"/>
      <c r="AK303" s="84"/>
      <c r="AL303" s="84"/>
      <c r="AM303" s="84"/>
    </row>
    <row r="304" spans="1:39" s="17" customFormat="1">
      <c r="A304" s="4">
        <v>6</v>
      </c>
      <c r="B304" s="60"/>
      <c r="C304" s="58"/>
      <c r="D304" s="61"/>
      <c r="E304" s="61"/>
      <c r="F304" s="61"/>
      <c r="G304" s="61"/>
      <c r="H304" s="69"/>
      <c r="I304" s="65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  <c r="AC304" s="99"/>
      <c r="AD304" s="99"/>
      <c r="AE304" s="99"/>
      <c r="AF304" s="99"/>
      <c r="AG304" s="99"/>
      <c r="AH304" s="99"/>
      <c r="AI304" s="99"/>
      <c r="AJ304" s="99"/>
      <c r="AK304" s="99"/>
      <c r="AL304" s="99"/>
      <c r="AM304" s="99"/>
    </row>
    <row r="305" spans="1:39" s="17" customFormat="1">
      <c r="A305" s="4">
        <v>6</v>
      </c>
      <c r="B305" s="60"/>
      <c r="C305" s="58"/>
      <c r="D305" s="61"/>
      <c r="E305" s="61"/>
      <c r="F305" s="61"/>
      <c r="G305" s="61"/>
      <c r="H305" s="69"/>
      <c r="I305" s="65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  <c r="AA305" s="99"/>
      <c r="AB305" s="99"/>
      <c r="AC305" s="99"/>
      <c r="AD305" s="99"/>
      <c r="AE305" s="99"/>
      <c r="AF305" s="99"/>
      <c r="AG305" s="99"/>
      <c r="AH305" s="99"/>
      <c r="AI305" s="99"/>
      <c r="AJ305" s="99"/>
      <c r="AK305" s="99"/>
      <c r="AL305" s="99"/>
      <c r="AM305" s="99"/>
    </row>
    <row r="306" spans="1:39" s="17" customFormat="1">
      <c r="A306" s="4">
        <v>6</v>
      </c>
      <c r="B306" s="60"/>
      <c r="C306" s="58"/>
      <c r="D306" s="61"/>
      <c r="E306" s="61"/>
      <c r="F306" s="61"/>
      <c r="G306" s="61"/>
      <c r="H306" s="69"/>
      <c r="I306" s="65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  <c r="AA306" s="99"/>
      <c r="AB306" s="99"/>
      <c r="AC306" s="99"/>
      <c r="AD306" s="99"/>
      <c r="AE306" s="99"/>
      <c r="AF306" s="99"/>
      <c r="AG306" s="99"/>
      <c r="AH306" s="99"/>
      <c r="AI306" s="99"/>
      <c r="AJ306" s="99"/>
      <c r="AK306" s="99"/>
      <c r="AL306" s="99"/>
      <c r="AM306" s="99"/>
    </row>
    <row r="307" spans="1:39" s="2" customFormat="1">
      <c r="A307" s="4">
        <v>6</v>
      </c>
      <c r="B307" s="60"/>
      <c r="C307" s="58"/>
      <c r="D307" s="61"/>
      <c r="E307" s="61"/>
      <c r="F307" s="61"/>
      <c r="G307" s="61"/>
      <c r="H307" s="69"/>
      <c r="I307" s="65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4"/>
      <c r="AC307" s="84"/>
      <c r="AD307" s="84"/>
      <c r="AE307" s="84"/>
      <c r="AF307" s="84"/>
      <c r="AG307" s="84"/>
      <c r="AH307" s="84"/>
      <c r="AI307" s="84"/>
      <c r="AJ307" s="84"/>
      <c r="AK307" s="84"/>
      <c r="AL307" s="84"/>
      <c r="AM307" s="84"/>
    </row>
    <row r="308" spans="1:39" s="18" customFormat="1">
      <c r="A308" s="4">
        <v>6</v>
      </c>
      <c r="B308" s="60"/>
      <c r="C308" s="58"/>
      <c r="D308" s="61"/>
      <c r="E308" s="61"/>
      <c r="F308" s="61"/>
      <c r="G308" s="61"/>
      <c r="H308" s="69"/>
      <c r="I308" s="65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0"/>
      <c r="AG308" s="100"/>
      <c r="AH308" s="100"/>
      <c r="AI308" s="100"/>
      <c r="AJ308" s="100"/>
      <c r="AK308" s="100"/>
      <c r="AL308" s="100"/>
      <c r="AM308" s="100"/>
    </row>
    <row r="309" spans="1:39" s="18" customFormat="1">
      <c r="A309" s="4">
        <v>6</v>
      </c>
      <c r="B309" s="60"/>
      <c r="C309" s="58"/>
      <c r="D309" s="61"/>
      <c r="E309" s="61"/>
      <c r="F309" s="61"/>
      <c r="G309" s="61"/>
      <c r="H309" s="69"/>
      <c r="I309" s="65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0"/>
      <c r="AG309" s="100"/>
      <c r="AH309" s="100"/>
      <c r="AI309" s="100"/>
      <c r="AJ309" s="100"/>
      <c r="AK309" s="100"/>
      <c r="AL309" s="100"/>
      <c r="AM309" s="100"/>
    </row>
    <row r="310" spans="1:39" s="18" customFormat="1">
      <c r="A310" s="4">
        <v>6</v>
      </c>
      <c r="B310" s="60"/>
      <c r="C310" s="58"/>
      <c r="D310" s="61"/>
      <c r="E310" s="61"/>
      <c r="F310" s="61"/>
      <c r="G310" s="61"/>
      <c r="H310" s="69"/>
      <c r="I310" s="65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0"/>
      <c r="AG310" s="100"/>
      <c r="AH310" s="100"/>
      <c r="AI310" s="100"/>
      <c r="AJ310" s="100"/>
      <c r="AK310" s="100"/>
      <c r="AL310" s="100"/>
      <c r="AM310" s="100"/>
    </row>
    <row r="311" spans="1:39" s="18" customFormat="1">
      <c r="A311" s="4">
        <v>6</v>
      </c>
      <c r="B311" s="60"/>
      <c r="C311" s="58"/>
      <c r="D311" s="61"/>
      <c r="E311" s="61"/>
      <c r="F311" s="61"/>
      <c r="G311" s="61"/>
      <c r="H311" s="69"/>
      <c r="I311" s="65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0"/>
      <c r="AK311" s="100"/>
      <c r="AL311" s="100"/>
      <c r="AM311" s="100"/>
    </row>
    <row r="312" spans="1:39" s="2" customFormat="1">
      <c r="A312" s="4">
        <v>6</v>
      </c>
      <c r="B312" s="60"/>
      <c r="C312" s="58"/>
      <c r="D312" s="61"/>
      <c r="E312" s="61"/>
      <c r="F312" s="61"/>
      <c r="G312" s="61"/>
      <c r="H312" s="69"/>
      <c r="I312" s="65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  <c r="AA312" s="84"/>
      <c r="AB312" s="84"/>
      <c r="AC312" s="84"/>
      <c r="AD312" s="84"/>
      <c r="AE312" s="84"/>
      <c r="AF312" s="84"/>
      <c r="AG312" s="84"/>
      <c r="AH312" s="84"/>
      <c r="AI312" s="84"/>
      <c r="AJ312" s="84"/>
      <c r="AK312" s="84"/>
      <c r="AL312" s="84"/>
      <c r="AM312" s="84"/>
    </row>
    <row r="313" spans="1:39" s="19" customFormat="1">
      <c r="A313" s="4">
        <v>6</v>
      </c>
      <c r="B313" s="60"/>
      <c r="C313" s="58"/>
      <c r="D313" s="61"/>
      <c r="E313" s="61"/>
      <c r="F313" s="61"/>
      <c r="G313" s="61"/>
      <c r="H313" s="69"/>
      <c r="I313" s="65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1"/>
      <c r="AD313" s="101"/>
      <c r="AE313" s="101"/>
      <c r="AF313" s="101"/>
      <c r="AG313" s="101"/>
      <c r="AH313" s="101"/>
      <c r="AI313" s="101"/>
      <c r="AJ313" s="101"/>
      <c r="AK313" s="101"/>
      <c r="AL313" s="101"/>
      <c r="AM313" s="101"/>
    </row>
    <row r="314" spans="1:39" s="19" customFormat="1">
      <c r="A314" s="4">
        <v>6</v>
      </c>
      <c r="B314" s="60"/>
      <c r="C314" s="58"/>
      <c r="D314" s="61"/>
      <c r="E314" s="61"/>
      <c r="F314" s="61"/>
      <c r="G314" s="61"/>
      <c r="H314" s="69"/>
      <c r="I314" s="65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1"/>
      <c r="AD314" s="101"/>
      <c r="AE314" s="101"/>
      <c r="AF314" s="101"/>
      <c r="AG314" s="101"/>
      <c r="AH314" s="101"/>
      <c r="AI314" s="101"/>
      <c r="AJ314" s="101"/>
      <c r="AK314" s="101"/>
      <c r="AL314" s="101"/>
      <c r="AM314" s="101"/>
    </row>
    <row r="315" spans="1:39" s="19" customFormat="1">
      <c r="A315" s="4">
        <v>6</v>
      </c>
      <c r="B315" s="60"/>
      <c r="C315" s="58"/>
      <c r="D315" s="61"/>
      <c r="E315" s="61"/>
      <c r="F315" s="61"/>
      <c r="G315" s="61"/>
      <c r="H315" s="69"/>
      <c r="I315" s="65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1"/>
      <c r="AD315" s="101"/>
      <c r="AE315" s="101"/>
      <c r="AF315" s="101"/>
      <c r="AG315" s="101"/>
      <c r="AH315" s="101"/>
      <c r="AI315" s="101"/>
      <c r="AJ315" s="101"/>
      <c r="AK315" s="101"/>
      <c r="AL315" s="101"/>
      <c r="AM315" s="101"/>
    </row>
    <row r="316" spans="1:39" s="19" customFormat="1">
      <c r="A316" s="4">
        <v>6</v>
      </c>
      <c r="B316" s="60"/>
      <c r="C316" s="58"/>
      <c r="D316" s="61"/>
      <c r="E316" s="61"/>
      <c r="F316" s="61"/>
      <c r="G316" s="61"/>
      <c r="H316" s="69"/>
      <c r="I316" s="65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1"/>
      <c r="AD316" s="101"/>
      <c r="AE316" s="101"/>
      <c r="AF316" s="101"/>
      <c r="AG316" s="101"/>
      <c r="AH316" s="101"/>
      <c r="AI316" s="101"/>
      <c r="AJ316" s="101"/>
      <c r="AK316" s="101"/>
      <c r="AL316" s="101"/>
      <c r="AM316" s="101"/>
    </row>
    <row r="317" spans="1:39" s="2" customFormat="1">
      <c r="A317" s="4">
        <v>6</v>
      </c>
      <c r="B317" s="60"/>
      <c r="C317" s="58"/>
      <c r="D317" s="61"/>
      <c r="E317" s="61"/>
      <c r="F317" s="61"/>
      <c r="G317" s="61"/>
      <c r="H317" s="69"/>
      <c r="I317" s="65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  <c r="AA317" s="84"/>
      <c r="AB317" s="84"/>
      <c r="AC317" s="84"/>
      <c r="AD317" s="84"/>
      <c r="AE317" s="84"/>
      <c r="AF317" s="84"/>
      <c r="AG317" s="84"/>
      <c r="AH317" s="84"/>
      <c r="AI317" s="84"/>
      <c r="AJ317" s="84"/>
      <c r="AK317" s="84"/>
      <c r="AL317" s="84"/>
      <c r="AM317" s="84"/>
    </row>
    <row r="318" spans="1:39" s="20" customFormat="1">
      <c r="A318" s="4">
        <v>6</v>
      </c>
      <c r="B318" s="60"/>
      <c r="C318" s="58"/>
      <c r="D318" s="61"/>
      <c r="E318" s="61"/>
      <c r="F318" s="61"/>
      <c r="G318" s="61"/>
      <c r="H318" s="69"/>
      <c r="I318" s="65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  <c r="AA318" s="102"/>
      <c r="AB318" s="102"/>
      <c r="AC318" s="102"/>
      <c r="AD318" s="102"/>
      <c r="AE318" s="102"/>
      <c r="AF318" s="102"/>
      <c r="AG318" s="102"/>
      <c r="AH318" s="102"/>
      <c r="AI318" s="102"/>
      <c r="AJ318" s="102"/>
      <c r="AK318" s="102"/>
      <c r="AL318" s="102"/>
      <c r="AM318" s="102"/>
    </row>
    <row r="319" spans="1:39" s="20" customFormat="1">
      <c r="A319" s="4">
        <v>6</v>
      </c>
      <c r="B319" s="60"/>
      <c r="C319" s="58"/>
      <c r="D319" s="61"/>
      <c r="E319" s="61"/>
      <c r="F319" s="61"/>
      <c r="G319" s="61"/>
      <c r="H319" s="69"/>
      <c r="I319" s="65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  <c r="AA319" s="102"/>
      <c r="AB319" s="102"/>
      <c r="AC319" s="102"/>
      <c r="AD319" s="102"/>
      <c r="AE319" s="102"/>
      <c r="AF319" s="102"/>
      <c r="AG319" s="102"/>
      <c r="AH319" s="102"/>
      <c r="AI319" s="102"/>
      <c r="AJ319" s="102"/>
      <c r="AK319" s="102"/>
      <c r="AL319" s="102"/>
      <c r="AM319" s="102"/>
    </row>
    <row r="320" spans="1:39" s="20" customFormat="1">
      <c r="A320" s="4">
        <v>6</v>
      </c>
      <c r="B320" s="60"/>
      <c r="C320" s="58"/>
      <c r="D320" s="61"/>
      <c r="E320" s="61"/>
      <c r="F320" s="61"/>
      <c r="G320" s="61"/>
      <c r="H320" s="69"/>
      <c r="I320" s="65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/>
      <c r="AB320" s="102"/>
      <c r="AC320" s="102"/>
      <c r="AD320" s="102"/>
      <c r="AE320" s="102"/>
      <c r="AF320" s="102"/>
      <c r="AG320" s="102"/>
      <c r="AH320" s="102"/>
      <c r="AI320" s="102"/>
      <c r="AJ320" s="102"/>
      <c r="AK320" s="102"/>
      <c r="AL320" s="102"/>
      <c r="AM320" s="102"/>
    </row>
    <row r="321" spans="1:39" s="20" customFormat="1">
      <c r="A321" s="4">
        <v>6</v>
      </c>
      <c r="B321" s="60"/>
      <c r="C321" s="58"/>
      <c r="D321" s="61"/>
      <c r="E321" s="61"/>
      <c r="F321" s="61"/>
      <c r="G321" s="61"/>
      <c r="H321" s="69"/>
      <c r="I321" s="65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  <c r="AB321" s="102"/>
      <c r="AC321" s="102"/>
      <c r="AD321" s="102"/>
      <c r="AE321" s="102"/>
      <c r="AF321" s="102"/>
      <c r="AG321" s="102"/>
      <c r="AH321" s="102"/>
      <c r="AI321" s="102"/>
      <c r="AJ321" s="102"/>
      <c r="AK321" s="102"/>
      <c r="AL321" s="102"/>
      <c r="AM321" s="102"/>
    </row>
    <row r="322" spans="1:39" s="2" customFormat="1">
      <c r="A322" s="4">
        <v>6</v>
      </c>
      <c r="B322" s="60"/>
      <c r="C322" s="58"/>
      <c r="D322" s="61"/>
      <c r="E322" s="61"/>
      <c r="F322" s="61"/>
      <c r="G322" s="61"/>
      <c r="H322" s="69"/>
      <c r="I322" s="65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4"/>
      <c r="AC322" s="84"/>
      <c r="AD322" s="84"/>
      <c r="AE322" s="84"/>
      <c r="AF322" s="84"/>
      <c r="AG322" s="84"/>
      <c r="AH322" s="84"/>
      <c r="AI322" s="84"/>
      <c r="AJ322" s="84"/>
      <c r="AK322" s="84"/>
      <c r="AL322" s="84"/>
      <c r="AM322" s="84"/>
    </row>
    <row r="323" spans="1:39" s="21" customFormat="1">
      <c r="A323" s="4">
        <v>6</v>
      </c>
      <c r="B323" s="60"/>
      <c r="C323" s="58"/>
      <c r="D323" s="61"/>
      <c r="E323" s="61"/>
      <c r="F323" s="61"/>
      <c r="G323" s="61"/>
      <c r="H323" s="69"/>
      <c r="I323" s="65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</row>
    <row r="324" spans="1:39" s="21" customFormat="1">
      <c r="A324" s="4">
        <v>6</v>
      </c>
      <c r="B324" s="60"/>
      <c r="C324" s="58"/>
      <c r="D324" s="61"/>
      <c r="E324" s="61"/>
      <c r="F324" s="61"/>
      <c r="G324" s="61"/>
      <c r="H324" s="69"/>
      <c r="I324" s="65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</row>
    <row r="325" spans="1:39" s="21" customFormat="1">
      <c r="A325" s="4">
        <v>6</v>
      </c>
      <c r="B325" s="60"/>
      <c r="C325" s="58"/>
      <c r="D325" s="61"/>
      <c r="E325" s="61"/>
      <c r="F325" s="61"/>
      <c r="G325" s="61"/>
      <c r="H325" s="69"/>
      <c r="I325" s="65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</row>
    <row r="326" spans="1:39" s="21" customFormat="1">
      <c r="A326" s="4">
        <v>6</v>
      </c>
      <c r="B326" s="60"/>
      <c r="C326" s="58"/>
      <c r="D326" s="61"/>
      <c r="E326" s="61"/>
      <c r="F326" s="61"/>
      <c r="G326" s="61"/>
      <c r="H326" s="69"/>
      <c r="I326" s="65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</row>
    <row r="327" spans="1:39" s="2" customFormat="1">
      <c r="A327" s="4">
        <v>6</v>
      </c>
      <c r="B327" s="60"/>
      <c r="C327" s="58"/>
      <c r="D327" s="61"/>
      <c r="E327" s="61"/>
      <c r="F327" s="61"/>
      <c r="G327" s="61"/>
      <c r="H327" s="69"/>
      <c r="I327" s="65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  <c r="AA327" s="84"/>
      <c r="AB327" s="84"/>
      <c r="AC327" s="84"/>
      <c r="AD327" s="84"/>
      <c r="AE327" s="84"/>
      <c r="AF327" s="84"/>
      <c r="AG327" s="84"/>
      <c r="AH327" s="84"/>
      <c r="AI327" s="84"/>
      <c r="AJ327" s="84"/>
      <c r="AK327" s="84"/>
      <c r="AL327" s="84"/>
      <c r="AM327" s="84"/>
    </row>
    <row r="328" spans="1:39" s="22" customFormat="1">
      <c r="A328" s="4">
        <v>6</v>
      </c>
      <c r="B328" s="60"/>
      <c r="C328" s="58"/>
      <c r="D328" s="61"/>
      <c r="E328" s="61"/>
      <c r="F328" s="61"/>
      <c r="G328" s="61"/>
      <c r="H328" s="69"/>
      <c r="I328" s="65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</row>
    <row r="329" spans="1:39" s="22" customFormat="1">
      <c r="A329" s="4">
        <v>6</v>
      </c>
      <c r="B329" s="60"/>
      <c r="C329" s="58"/>
      <c r="D329" s="61"/>
      <c r="E329" s="61"/>
      <c r="F329" s="61"/>
      <c r="G329" s="61"/>
      <c r="H329" s="69"/>
      <c r="I329" s="65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  <c r="AA329" s="104"/>
      <c r="AB329" s="104"/>
      <c r="AC329" s="104"/>
      <c r="AD329" s="104"/>
      <c r="AE329" s="104"/>
      <c r="AF329" s="104"/>
      <c r="AG329" s="104"/>
      <c r="AH329" s="104"/>
      <c r="AI329" s="104"/>
      <c r="AJ329" s="104"/>
      <c r="AK329" s="104"/>
      <c r="AL329" s="104"/>
      <c r="AM329" s="104"/>
    </row>
    <row r="330" spans="1:39" s="22" customFormat="1">
      <c r="A330" s="4">
        <v>6</v>
      </c>
      <c r="B330" s="60"/>
      <c r="C330" s="58"/>
      <c r="D330" s="61"/>
      <c r="E330" s="61"/>
      <c r="F330" s="61"/>
      <c r="G330" s="61"/>
      <c r="H330" s="69"/>
      <c r="I330" s="65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  <c r="Z330" s="104"/>
      <c r="AA330" s="104"/>
      <c r="AB330" s="104"/>
      <c r="AC330" s="104"/>
      <c r="AD330" s="104"/>
      <c r="AE330" s="104"/>
      <c r="AF330" s="104"/>
      <c r="AG330" s="104"/>
      <c r="AH330" s="104"/>
      <c r="AI330" s="104"/>
      <c r="AJ330" s="104"/>
      <c r="AK330" s="104"/>
      <c r="AL330" s="104"/>
      <c r="AM330" s="104"/>
    </row>
    <row r="331" spans="1:39" s="22" customFormat="1">
      <c r="A331" s="4">
        <v>6</v>
      </c>
      <c r="B331" s="60"/>
      <c r="C331" s="58"/>
      <c r="D331" s="61"/>
      <c r="E331" s="61"/>
      <c r="F331" s="61"/>
      <c r="G331" s="61"/>
      <c r="H331" s="69"/>
      <c r="I331" s="65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  <c r="AA331" s="104"/>
      <c r="AB331" s="104"/>
      <c r="AC331" s="104"/>
      <c r="AD331" s="104"/>
      <c r="AE331" s="104"/>
      <c r="AF331" s="104"/>
      <c r="AG331" s="104"/>
      <c r="AH331" s="104"/>
      <c r="AI331" s="104"/>
      <c r="AJ331" s="104"/>
      <c r="AK331" s="104"/>
      <c r="AL331" s="104"/>
      <c r="AM331" s="104"/>
    </row>
    <row r="332" spans="1:39" s="2" customFormat="1">
      <c r="A332" s="4">
        <v>6</v>
      </c>
      <c r="B332" s="60"/>
      <c r="C332" s="58"/>
      <c r="D332" s="61"/>
      <c r="E332" s="61"/>
      <c r="F332" s="61"/>
      <c r="G332" s="61"/>
      <c r="H332" s="69"/>
      <c r="I332" s="65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  <c r="AA332" s="84"/>
      <c r="AB332" s="84"/>
      <c r="AC332" s="84"/>
      <c r="AD332" s="84"/>
      <c r="AE332" s="84"/>
      <c r="AF332" s="84"/>
      <c r="AG332" s="84"/>
      <c r="AH332" s="84"/>
      <c r="AI332" s="84"/>
      <c r="AJ332" s="84"/>
      <c r="AK332" s="84"/>
      <c r="AL332" s="84"/>
      <c r="AM332" s="84"/>
    </row>
    <row r="333" spans="1:39" s="23" customFormat="1">
      <c r="A333" s="4">
        <v>6</v>
      </c>
      <c r="B333" s="60"/>
      <c r="C333" s="58"/>
      <c r="D333" s="61"/>
      <c r="E333" s="61"/>
      <c r="F333" s="61"/>
      <c r="G333" s="61"/>
      <c r="H333" s="69"/>
      <c r="I333" s="6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  <c r="AD333" s="105"/>
      <c r="AE333" s="105"/>
      <c r="AF333" s="105"/>
      <c r="AG333" s="105"/>
      <c r="AH333" s="105"/>
      <c r="AI333" s="105"/>
      <c r="AJ333" s="105"/>
      <c r="AK333" s="105"/>
      <c r="AL333" s="105"/>
      <c r="AM333" s="105"/>
    </row>
    <row r="334" spans="1:39" s="23" customFormat="1">
      <c r="A334" s="4">
        <v>6</v>
      </c>
      <c r="B334" s="60"/>
      <c r="C334" s="58"/>
      <c r="D334" s="61"/>
      <c r="E334" s="61"/>
      <c r="F334" s="61"/>
      <c r="G334" s="61"/>
      <c r="H334" s="69"/>
      <c r="I334" s="6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05"/>
      <c r="AF334" s="105"/>
      <c r="AG334" s="105"/>
      <c r="AH334" s="105"/>
      <c r="AI334" s="105"/>
      <c r="AJ334" s="105"/>
      <c r="AK334" s="105"/>
      <c r="AL334" s="105"/>
      <c r="AM334" s="105"/>
    </row>
    <row r="335" spans="1:39" s="23" customFormat="1">
      <c r="A335" s="4">
        <v>6</v>
      </c>
      <c r="B335" s="60"/>
      <c r="C335" s="58"/>
      <c r="D335" s="61"/>
      <c r="E335" s="61"/>
      <c r="F335" s="61"/>
      <c r="G335" s="61"/>
      <c r="H335" s="69"/>
      <c r="I335" s="6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  <c r="AD335" s="105"/>
      <c r="AE335" s="105"/>
      <c r="AF335" s="105"/>
      <c r="AG335" s="105"/>
      <c r="AH335" s="105"/>
      <c r="AI335" s="105"/>
      <c r="AJ335" s="105"/>
      <c r="AK335" s="105"/>
      <c r="AL335" s="105"/>
      <c r="AM335" s="105"/>
    </row>
    <row r="336" spans="1:39" s="23" customFormat="1">
      <c r="A336" s="4">
        <v>6</v>
      </c>
      <c r="B336" s="60"/>
      <c r="C336" s="58"/>
      <c r="D336" s="61"/>
      <c r="E336" s="61"/>
      <c r="F336" s="61"/>
      <c r="G336" s="61"/>
      <c r="H336" s="69"/>
      <c r="I336" s="6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  <c r="AD336" s="105"/>
      <c r="AE336" s="105"/>
      <c r="AF336" s="105"/>
      <c r="AG336" s="105"/>
      <c r="AH336" s="105"/>
      <c r="AI336" s="105"/>
      <c r="AJ336" s="105"/>
      <c r="AK336" s="105"/>
      <c r="AL336" s="105"/>
      <c r="AM336" s="105"/>
    </row>
    <row r="337" spans="1:39" s="24" customFormat="1">
      <c r="A337" s="4">
        <v>6</v>
      </c>
      <c r="B337" s="60"/>
      <c r="C337" s="58"/>
      <c r="D337" s="61"/>
      <c r="E337" s="61"/>
      <c r="F337" s="61"/>
      <c r="G337" s="61"/>
      <c r="H337" s="69"/>
      <c r="I337" s="65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  <c r="X337" s="106"/>
      <c r="Y337" s="106"/>
      <c r="Z337" s="106"/>
      <c r="AA337" s="106"/>
      <c r="AB337" s="106"/>
      <c r="AC337" s="106"/>
      <c r="AD337" s="106"/>
      <c r="AE337" s="106"/>
      <c r="AF337" s="106"/>
      <c r="AG337" s="106"/>
      <c r="AH337" s="106"/>
      <c r="AI337" s="106"/>
      <c r="AJ337" s="106"/>
      <c r="AK337" s="106"/>
      <c r="AL337" s="106"/>
      <c r="AM337" s="106"/>
    </row>
    <row r="338" spans="1:39" s="24" customFormat="1">
      <c r="A338" s="4">
        <v>6</v>
      </c>
      <c r="B338" s="60"/>
      <c r="C338" s="58"/>
      <c r="D338" s="61"/>
      <c r="E338" s="61"/>
      <c r="F338" s="61"/>
      <c r="G338" s="61"/>
      <c r="H338" s="69"/>
      <c r="I338" s="65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  <c r="X338" s="106"/>
      <c r="Y338" s="106"/>
      <c r="Z338" s="106"/>
      <c r="AA338" s="106"/>
      <c r="AB338" s="106"/>
      <c r="AC338" s="106"/>
      <c r="AD338" s="106"/>
      <c r="AE338" s="106"/>
      <c r="AF338" s="106"/>
      <c r="AG338" s="106"/>
      <c r="AH338" s="106"/>
      <c r="AI338" s="106"/>
      <c r="AJ338" s="106"/>
      <c r="AK338" s="106"/>
      <c r="AL338" s="106"/>
      <c r="AM338" s="106"/>
    </row>
    <row r="339" spans="1:39" s="24" customFormat="1">
      <c r="A339" s="4">
        <v>6</v>
      </c>
      <c r="B339" s="60"/>
      <c r="C339" s="58"/>
      <c r="D339" s="61"/>
      <c r="E339" s="61"/>
      <c r="F339" s="61"/>
      <c r="G339" s="61"/>
      <c r="H339" s="69"/>
      <c r="I339" s="65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  <c r="X339" s="106"/>
      <c r="Y339" s="106"/>
      <c r="Z339" s="106"/>
      <c r="AA339" s="106"/>
      <c r="AB339" s="106"/>
      <c r="AC339" s="106"/>
      <c r="AD339" s="106"/>
      <c r="AE339" s="106"/>
      <c r="AF339" s="106"/>
      <c r="AG339" s="106"/>
      <c r="AH339" s="106"/>
      <c r="AI339" s="106"/>
      <c r="AJ339" s="106"/>
      <c r="AK339" s="106"/>
      <c r="AL339" s="106"/>
      <c r="AM339" s="106"/>
    </row>
    <row r="340" spans="1:39" s="24" customFormat="1">
      <c r="A340" s="4">
        <v>6</v>
      </c>
      <c r="B340" s="60"/>
      <c r="C340" s="58"/>
      <c r="D340" s="61"/>
      <c r="E340" s="61"/>
      <c r="F340" s="61"/>
      <c r="G340" s="61"/>
      <c r="H340" s="69"/>
      <c r="I340" s="65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  <c r="X340" s="106"/>
      <c r="Y340" s="106"/>
      <c r="Z340" s="106"/>
      <c r="AA340" s="106"/>
      <c r="AB340" s="106"/>
      <c r="AC340" s="106"/>
      <c r="AD340" s="106"/>
      <c r="AE340" s="106"/>
      <c r="AF340" s="106"/>
      <c r="AG340" s="106"/>
      <c r="AH340" s="106"/>
      <c r="AI340" s="106"/>
      <c r="AJ340" s="106"/>
      <c r="AK340" s="106"/>
      <c r="AL340" s="106"/>
      <c r="AM340" s="106"/>
    </row>
    <row r="341" spans="1:39" s="24" customFormat="1">
      <c r="A341" s="4">
        <v>6</v>
      </c>
      <c r="B341" s="60"/>
      <c r="C341" s="58"/>
      <c r="D341" s="61"/>
      <c r="E341" s="61"/>
      <c r="F341" s="61"/>
      <c r="G341" s="61"/>
      <c r="H341" s="69"/>
      <c r="I341" s="65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  <c r="X341" s="106"/>
      <c r="Y341" s="106"/>
      <c r="Z341" s="106"/>
      <c r="AA341" s="106"/>
      <c r="AB341" s="106"/>
      <c r="AC341" s="106"/>
      <c r="AD341" s="106"/>
      <c r="AE341" s="106"/>
      <c r="AF341" s="106"/>
      <c r="AG341" s="106"/>
      <c r="AH341" s="106"/>
      <c r="AI341" s="106"/>
      <c r="AJ341" s="106"/>
      <c r="AK341" s="106"/>
      <c r="AL341" s="106"/>
      <c r="AM341" s="106"/>
    </row>
    <row r="342" spans="1:39" s="24" customFormat="1">
      <c r="A342" s="4">
        <v>6</v>
      </c>
      <c r="B342" s="60"/>
      <c r="C342" s="58"/>
      <c r="D342" s="61"/>
      <c r="E342" s="61"/>
      <c r="F342" s="61"/>
      <c r="G342" s="61"/>
      <c r="H342" s="69"/>
      <c r="I342" s="65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  <c r="X342" s="106"/>
      <c r="Y342" s="106"/>
      <c r="Z342" s="106"/>
      <c r="AA342" s="106"/>
      <c r="AB342" s="106"/>
      <c r="AC342" s="106"/>
      <c r="AD342" s="106"/>
      <c r="AE342" s="106"/>
      <c r="AF342" s="106"/>
      <c r="AG342" s="106"/>
      <c r="AH342" s="106"/>
      <c r="AI342" s="106"/>
      <c r="AJ342" s="106"/>
      <c r="AK342" s="106"/>
      <c r="AL342" s="106"/>
      <c r="AM342" s="106"/>
    </row>
    <row r="343" spans="1:39" s="24" customFormat="1">
      <c r="A343" s="4">
        <v>6</v>
      </c>
      <c r="B343" s="60"/>
      <c r="C343" s="58"/>
      <c r="D343" s="61"/>
      <c r="E343" s="61"/>
      <c r="F343" s="61"/>
      <c r="G343" s="61"/>
      <c r="H343" s="69"/>
      <c r="I343" s="65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  <c r="X343" s="106"/>
      <c r="Y343" s="106"/>
      <c r="Z343" s="106"/>
      <c r="AA343" s="106"/>
      <c r="AB343" s="106"/>
      <c r="AC343" s="106"/>
      <c r="AD343" s="106"/>
      <c r="AE343" s="106"/>
      <c r="AF343" s="106"/>
      <c r="AG343" s="106"/>
      <c r="AH343" s="106"/>
      <c r="AI343" s="106"/>
      <c r="AJ343" s="106"/>
      <c r="AK343" s="106"/>
      <c r="AL343" s="106"/>
      <c r="AM343" s="106"/>
    </row>
    <row r="344" spans="1:39" s="2" customFormat="1">
      <c r="A344" s="4">
        <v>6</v>
      </c>
      <c r="B344" s="60"/>
      <c r="C344" s="58"/>
      <c r="D344" s="61"/>
      <c r="E344" s="61"/>
      <c r="F344" s="61"/>
      <c r="G344" s="61"/>
      <c r="H344" s="69"/>
      <c r="I344" s="65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  <c r="AA344" s="84"/>
      <c r="AB344" s="84"/>
      <c r="AC344" s="84"/>
      <c r="AD344" s="84"/>
      <c r="AE344" s="84"/>
      <c r="AF344" s="84"/>
      <c r="AG344" s="84"/>
      <c r="AH344" s="84"/>
      <c r="AI344" s="84"/>
      <c r="AJ344" s="84"/>
      <c r="AK344" s="84"/>
      <c r="AL344" s="84"/>
      <c r="AM344" s="84"/>
    </row>
    <row r="345" spans="1:39" s="25" customFormat="1">
      <c r="A345" s="4">
        <v>6</v>
      </c>
      <c r="B345" s="60"/>
      <c r="C345" s="58"/>
      <c r="D345" s="61"/>
      <c r="E345" s="61"/>
      <c r="F345" s="61"/>
      <c r="G345" s="61"/>
      <c r="H345" s="69"/>
      <c r="I345" s="65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</row>
    <row r="346" spans="1:39" s="25" customFormat="1">
      <c r="A346" s="4">
        <v>6</v>
      </c>
      <c r="B346" s="60"/>
      <c r="C346" s="58"/>
      <c r="D346" s="61"/>
      <c r="E346" s="61"/>
      <c r="F346" s="61"/>
      <c r="G346" s="61"/>
      <c r="H346" s="69"/>
      <c r="I346" s="65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</row>
    <row r="347" spans="1:39" s="25" customFormat="1">
      <c r="A347" s="4">
        <v>6</v>
      </c>
      <c r="B347" s="60"/>
      <c r="C347" s="58"/>
      <c r="D347" s="61"/>
      <c r="E347" s="61"/>
      <c r="F347" s="61"/>
      <c r="G347" s="61"/>
      <c r="H347" s="69"/>
      <c r="I347" s="65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</row>
    <row r="348" spans="1:39" s="25" customFormat="1">
      <c r="A348" s="4">
        <v>6</v>
      </c>
      <c r="B348" s="60"/>
      <c r="C348" s="58"/>
      <c r="D348" s="61"/>
      <c r="E348" s="61"/>
      <c r="F348" s="61"/>
      <c r="G348" s="61"/>
      <c r="H348" s="69"/>
      <c r="I348" s="65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</row>
    <row r="349" spans="1:39" s="25" customFormat="1">
      <c r="A349" s="4">
        <v>6</v>
      </c>
      <c r="B349" s="60"/>
      <c r="C349" s="58"/>
      <c r="D349" s="61"/>
      <c r="E349" s="61"/>
      <c r="F349" s="61"/>
      <c r="G349" s="61"/>
      <c r="H349" s="69"/>
      <c r="I349" s="65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</row>
    <row r="350" spans="1:39" s="25" customFormat="1">
      <c r="A350" s="4">
        <v>6</v>
      </c>
      <c r="B350" s="60"/>
      <c r="C350" s="58"/>
      <c r="D350" s="61"/>
      <c r="E350" s="61"/>
      <c r="F350" s="61"/>
      <c r="G350" s="61"/>
      <c r="H350" s="69"/>
      <c r="I350" s="65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</row>
    <row r="351" spans="1:39" s="25" customFormat="1">
      <c r="A351" s="4">
        <v>6</v>
      </c>
      <c r="B351" s="60"/>
      <c r="C351" s="58"/>
      <c r="D351" s="61"/>
      <c r="E351" s="61"/>
      <c r="F351" s="61"/>
      <c r="G351" s="61"/>
      <c r="H351" s="69"/>
      <c r="I351" s="65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</row>
    <row r="352" spans="1:39" s="25" customFormat="1">
      <c r="A352" s="4">
        <v>6</v>
      </c>
      <c r="B352" s="60"/>
      <c r="C352" s="58"/>
      <c r="D352" s="61"/>
      <c r="E352" s="61"/>
      <c r="F352" s="61"/>
      <c r="G352" s="61"/>
      <c r="H352" s="69"/>
      <c r="I352" s="65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</row>
    <row r="353" spans="1:39" s="2" customFormat="1">
      <c r="A353" s="4">
        <v>6</v>
      </c>
      <c r="B353" s="60"/>
      <c r="C353" s="58"/>
      <c r="D353" s="61"/>
      <c r="E353" s="61"/>
      <c r="F353" s="61"/>
      <c r="G353" s="61"/>
      <c r="H353" s="69"/>
      <c r="I353" s="65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  <c r="V353" s="84"/>
      <c r="W353" s="84"/>
      <c r="X353" s="84"/>
      <c r="Y353" s="84"/>
      <c r="Z353" s="84"/>
      <c r="AA353" s="84"/>
      <c r="AB353" s="84"/>
      <c r="AC353" s="84"/>
      <c r="AD353" s="84"/>
      <c r="AE353" s="84"/>
      <c r="AF353" s="84"/>
      <c r="AG353" s="84"/>
      <c r="AH353" s="84"/>
      <c r="AI353" s="84"/>
      <c r="AJ353" s="84"/>
      <c r="AK353" s="84"/>
      <c r="AL353" s="84"/>
      <c r="AM353" s="84"/>
    </row>
    <row r="354" spans="1:39" s="26" customFormat="1">
      <c r="A354" s="4">
        <v>6</v>
      </c>
      <c r="B354" s="60"/>
      <c r="C354" s="58"/>
      <c r="D354" s="61"/>
      <c r="E354" s="61"/>
      <c r="F354" s="61"/>
      <c r="G354" s="61"/>
      <c r="H354" s="69"/>
      <c r="I354" s="65"/>
      <c r="J354" s="108"/>
      <c r="K354" s="108"/>
      <c r="L354" s="108"/>
      <c r="M354" s="108"/>
      <c r="N354" s="108"/>
      <c r="O354" s="108"/>
      <c r="P354" s="108"/>
      <c r="Q354" s="108"/>
      <c r="R354" s="108"/>
      <c r="S354" s="108"/>
      <c r="T354" s="108"/>
      <c r="U354" s="108"/>
      <c r="V354" s="108"/>
      <c r="W354" s="108"/>
      <c r="X354" s="108"/>
      <c r="Y354" s="108"/>
      <c r="Z354" s="108"/>
      <c r="AA354" s="108"/>
      <c r="AB354" s="108"/>
      <c r="AC354" s="108"/>
      <c r="AD354" s="108"/>
      <c r="AE354" s="108"/>
      <c r="AF354" s="108"/>
      <c r="AG354" s="108"/>
      <c r="AH354" s="108"/>
      <c r="AI354" s="108"/>
      <c r="AJ354" s="108"/>
      <c r="AK354" s="108"/>
      <c r="AL354" s="108"/>
      <c r="AM354" s="108"/>
    </row>
    <row r="355" spans="1:39" s="26" customFormat="1">
      <c r="A355" s="4">
        <v>6</v>
      </c>
      <c r="B355" s="60"/>
      <c r="C355" s="58"/>
      <c r="D355" s="61"/>
      <c r="E355" s="61"/>
      <c r="F355" s="61"/>
      <c r="G355" s="61"/>
      <c r="H355" s="69"/>
      <c r="I355" s="65"/>
      <c r="J355" s="108"/>
      <c r="K355" s="108"/>
      <c r="L355" s="108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  <c r="AA355" s="108"/>
      <c r="AB355" s="108"/>
      <c r="AC355" s="108"/>
      <c r="AD355" s="108"/>
      <c r="AE355" s="108"/>
      <c r="AF355" s="108"/>
      <c r="AG355" s="108"/>
      <c r="AH355" s="108"/>
      <c r="AI355" s="108"/>
      <c r="AJ355" s="108"/>
      <c r="AK355" s="108"/>
      <c r="AL355" s="108"/>
      <c r="AM355" s="108"/>
    </row>
    <row r="356" spans="1:39" s="26" customFormat="1">
      <c r="A356" s="4">
        <v>6</v>
      </c>
      <c r="B356" s="60"/>
      <c r="C356" s="58"/>
      <c r="D356" s="61"/>
      <c r="E356" s="61"/>
      <c r="F356" s="61"/>
      <c r="G356" s="61"/>
      <c r="H356" s="69"/>
      <c r="I356" s="65"/>
      <c r="J356" s="108"/>
      <c r="K356" s="108"/>
      <c r="L356" s="108"/>
      <c r="M356" s="108"/>
      <c r="N356" s="108"/>
      <c r="O356" s="108"/>
      <c r="P356" s="108"/>
      <c r="Q356" s="108"/>
      <c r="R356" s="108"/>
      <c r="S356" s="108"/>
      <c r="T356" s="108"/>
      <c r="U356" s="108"/>
      <c r="V356" s="108"/>
      <c r="W356" s="108"/>
      <c r="X356" s="108"/>
      <c r="Y356" s="108"/>
      <c r="Z356" s="108"/>
      <c r="AA356" s="108"/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</row>
    <row r="357" spans="1:39" s="26" customFormat="1">
      <c r="A357" s="4">
        <v>6</v>
      </c>
      <c r="B357" s="60"/>
      <c r="C357" s="61"/>
      <c r="D357" s="61"/>
      <c r="E357" s="61"/>
      <c r="F357" s="61"/>
      <c r="G357" s="61"/>
      <c r="H357" s="69"/>
      <c r="I357" s="65"/>
      <c r="J357" s="108"/>
      <c r="K357" s="108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108"/>
      <c r="AF357" s="108"/>
      <c r="AG357" s="108"/>
      <c r="AH357" s="108"/>
      <c r="AI357" s="108"/>
      <c r="AJ357" s="108"/>
      <c r="AK357" s="108"/>
      <c r="AL357" s="108"/>
      <c r="AM357" s="108"/>
    </row>
    <row r="358" spans="1:39" s="26" customFormat="1">
      <c r="A358" s="4">
        <v>6</v>
      </c>
      <c r="B358" s="60"/>
      <c r="C358" s="61"/>
      <c r="D358" s="61"/>
      <c r="E358" s="61"/>
      <c r="F358" s="61"/>
      <c r="G358" s="61"/>
      <c r="H358" s="69"/>
      <c r="I358" s="65"/>
      <c r="J358" s="108"/>
      <c r="K358" s="108"/>
      <c r="L358" s="108"/>
      <c r="M358" s="108"/>
      <c r="N358" s="108"/>
      <c r="O358" s="108"/>
      <c r="P358" s="108"/>
      <c r="Q358" s="108"/>
      <c r="R358" s="108"/>
      <c r="S358" s="108"/>
      <c r="T358" s="108"/>
      <c r="U358" s="108"/>
      <c r="V358" s="108"/>
      <c r="W358" s="108"/>
      <c r="X358" s="108"/>
      <c r="Y358" s="108"/>
      <c r="Z358" s="108"/>
      <c r="AA358" s="108"/>
      <c r="AB358" s="108"/>
      <c r="AC358" s="108"/>
      <c r="AD358" s="108"/>
      <c r="AE358" s="108"/>
      <c r="AF358" s="108"/>
      <c r="AG358" s="108"/>
      <c r="AH358" s="108"/>
      <c r="AI358" s="108"/>
      <c r="AJ358" s="108"/>
      <c r="AK358" s="108"/>
      <c r="AL358" s="108"/>
      <c r="AM358" s="108"/>
    </row>
    <row r="359" spans="1:39" s="26" customFormat="1">
      <c r="A359" s="4">
        <v>6</v>
      </c>
      <c r="B359" s="60"/>
      <c r="C359" s="61"/>
      <c r="D359" s="61"/>
      <c r="E359" s="61"/>
      <c r="F359" s="61"/>
      <c r="G359" s="61"/>
      <c r="H359" s="69"/>
      <c r="I359" s="65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  <c r="AA359" s="108"/>
      <c r="AB359" s="108"/>
      <c r="AC359" s="108"/>
      <c r="AD359" s="108"/>
      <c r="AE359" s="108"/>
      <c r="AF359" s="108"/>
      <c r="AG359" s="108"/>
      <c r="AH359" s="108"/>
      <c r="AI359" s="108"/>
      <c r="AJ359" s="108"/>
      <c r="AK359" s="108"/>
      <c r="AL359" s="108"/>
      <c r="AM359" s="108"/>
    </row>
    <row r="360" spans="1:39" s="26" customFormat="1">
      <c r="A360" s="4">
        <v>6</v>
      </c>
      <c r="B360" s="60"/>
      <c r="C360" s="61"/>
      <c r="D360" s="61"/>
      <c r="E360" s="61"/>
      <c r="F360" s="61"/>
      <c r="G360" s="61"/>
      <c r="H360" s="69"/>
      <c r="I360" s="65"/>
      <c r="J360" s="108"/>
      <c r="K360" s="108"/>
      <c r="L360" s="108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A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</row>
    <row r="361" spans="1:39" s="2" customFormat="1">
      <c r="A361" s="4">
        <v>6</v>
      </c>
      <c r="B361" s="60"/>
      <c r="C361" s="58"/>
      <c r="D361" s="61"/>
      <c r="E361" s="61"/>
      <c r="F361" s="61"/>
      <c r="G361" s="61"/>
      <c r="H361" s="69"/>
      <c r="I361" s="65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4"/>
      <c r="AC361" s="84"/>
      <c r="AD361" s="84"/>
      <c r="AE361" s="84"/>
      <c r="AF361" s="84"/>
      <c r="AG361" s="84"/>
      <c r="AH361" s="84"/>
      <c r="AI361" s="84"/>
      <c r="AJ361" s="84"/>
      <c r="AK361" s="84"/>
      <c r="AL361" s="84"/>
      <c r="AM361" s="84"/>
    </row>
    <row r="362" spans="1:39" s="27" customFormat="1">
      <c r="A362" s="4">
        <v>6</v>
      </c>
      <c r="B362" s="60"/>
      <c r="C362" s="58"/>
      <c r="D362" s="61"/>
      <c r="E362" s="61"/>
      <c r="F362" s="61"/>
      <c r="G362" s="61"/>
      <c r="H362" s="69"/>
      <c r="I362" s="65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  <c r="Z362" s="109"/>
      <c r="AA362" s="109"/>
      <c r="AB362" s="109"/>
      <c r="AC362" s="109"/>
      <c r="AD362" s="109"/>
      <c r="AE362" s="109"/>
      <c r="AF362" s="109"/>
      <c r="AG362" s="109"/>
      <c r="AH362" s="109"/>
      <c r="AI362" s="109"/>
      <c r="AJ362" s="109"/>
      <c r="AK362" s="109"/>
      <c r="AL362" s="109"/>
      <c r="AM362" s="109"/>
    </row>
    <row r="363" spans="1:39" s="27" customFormat="1">
      <c r="A363" s="4">
        <v>6</v>
      </c>
      <c r="B363" s="60"/>
      <c r="C363" s="58"/>
      <c r="D363" s="61"/>
      <c r="E363" s="61"/>
      <c r="F363" s="61"/>
      <c r="G363" s="61"/>
      <c r="H363" s="69"/>
      <c r="I363" s="65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  <c r="Y363" s="109"/>
      <c r="Z363" s="109"/>
      <c r="AA363" s="109"/>
      <c r="AB363" s="109"/>
      <c r="AC363" s="109"/>
      <c r="AD363" s="109"/>
      <c r="AE363" s="109"/>
      <c r="AF363" s="109"/>
      <c r="AG363" s="109"/>
      <c r="AH363" s="109"/>
      <c r="AI363" s="109"/>
      <c r="AJ363" s="109"/>
      <c r="AK363" s="109"/>
      <c r="AL363" s="109"/>
      <c r="AM363" s="109"/>
    </row>
    <row r="364" spans="1:39" s="27" customFormat="1">
      <c r="A364" s="4">
        <v>6</v>
      </c>
      <c r="B364" s="60"/>
      <c r="C364" s="58"/>
      <c r="D364" s="61"/>
      <c r="E364" s="61"/>
      <c r="F364" s="61"/>
      <c r="G364" s="61"/>
      <c r="H364" s="69"/>
      <c r="I364" s="65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  <c r="Z364" s="109"/>
      <c r="AA364" s="109"/>
      <c r="AB364" s="109"/>
      <c r="AC364" s="109"/>
      <c r="AD364" s="109"/>
      <c r="AE364" s="109"/>
      <c r="AF364" s="109"/>
      <c r="AG364" s="109"/>
      <c r="AH364" s="109"/>
      <c r="AI364" s="109"/>
      <c r="AJ364" s="109"/>
      <c r="AK364" s="109"/>
      <c r="AL364" s="109"/>
      <c r="AM364" s="109"/>
    </row>
    <row r="365" spans="1:39" s="27" customFormat="1">
      <c r="A365" s="4">
        <v>6</v>
      </c>
      <c r="B365" s="60"/>
      <c r="C365" s="58"/>
      <c r="D365" s="61"/>
      <c r="E365" s="61"/>
      <c r="F365" s="61"/>
      <c r="G365" s="61"/>
      <c r="H365" s="69"/>
      <c r="I365" s="65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  <c r="Z365" s="109"/>
      <c r="AA365" s="109"/>
      <c r="AB365" s="109"/>
      <c r="AC365" s="109"/>
      <c r="AD365" s="109"/>
      <c r="AE365" s="109"/>
      <c r="AF365" s="109"/>
      <c r="AG365" s="109"/>
      <c r="AH365" s="109"/>
      <c r="AI365" s="109"/>
      <c r="AJ365" s="109"/>
      <c r="AK365" s="109"/>
      <c r="AL365" s="109"/>
      <c r="AM365" s="109"/>
    </row>
    <row r="366" spans="1:39" s="27" customFormat="1">
      <c r="A366" s="4">
        <v>6</v>
      </c>
      <c r="B366" s="60"/>
      <c r="C366" s="58"/>
      <c r="D366" s="61"/>
      <c r="E366" s="61"/>
      <c r="F366" s="61"/>
      <c r="G366" s="61"/>
      <c r="H366" s="69"/>
      <c r="I366" s="65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  <c r="Y366" s="109"/>
      <c r="Z366" s="109"/>
      <c r="AA366" s="109"/>
      <c r="AB366" s="109"/>
      <c r="AC366" s="109"/>
      <c r="AD366" s="109"/>
      <c r="AE366" s="109"/>
      <c r="AF366" s="109"/>
      <c r="AG366" s="109"/>
      <c r="AH366" s="109"/>
      <c r="AI366" s="109"/>
      <c r="AJ366" s="109"/>
      <c r="AK366" s="109"/>
      <c r="AL366" s="109"/>
      <c r="AM366" s="109"/>
    </row>
    <row r="367" spans="1:39" s="27" customFormat="1">
      <c r="A367" s="4">
        <v>6</v>
      </c>
      <c r="B367" s="60"/>
      <c r="C367" s="58"/>
      <c r="D367" s="61"/>
      <c r="E367" s="61"/>
      <c r="F367" s="61"/>
      <c r="G367" s="61"/>
      <c r="H367" s="69"/>
      <c r="I367" s="65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  <c r="Y367" s="109"/>
      <c r="Z367" s="109"/>
      <c r="AA367" s="109"/>
      <c r="AB367" s="109"/>
      <c r="AC367" s="109"/>
      <c r="AD367" s="109"/>
      <c r="AE367" s="109"/>
      <c r="AF367" s="109"/>
      <c r="AG367" s="109"/>
      <c r="AH367" s="109"/>
      <c r="AI367" s="109"/>
      <c r="AJ367" s="109"/>
      <c r="AK367" s="109"/>
      <c r="AL367" s="109"/>
      <c r="AM367" s="109"/>
    </row>
    <row r="368" spans="1:39" s="27" customFormat="1">
      <c r="A368" s="4">
        <v>6</v>
      </c>
      <c r="B368" s="60"/>
      <c r="C368" s="58"/>
      <c r="D368" s="61"/>
      <c r="E368" s="61"/>
      <c r="F368" s="61"/>
      <c r="G368" s="61"/>
      <c r="H368" s="69"/>
      <c r="I368" s="65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09"/>
      <c r="Y368" s="109"/>
      <c r="Z368" s="109"/>
      <c r="AA368" s="109"/>
      <c r="AB368" s="109"/>
      <c r="AC368" s="109"/>
      <c r="AD368" s="109"/>
      <c r="AE368" s="109"/>
      <c r="AF368" s="109"/>
      <c r="AG368" s="109"/>
      <c r="AH368" s="109"/>
      <c r="AI368" s="109"/>
      <c r="AJ368" s="109"/>
      <c r="AK368" s="109"/>
      <c r="AL368" s="109"/>
      <c r="AM368" s="109"/>
    </row>
    <row r="369" spans="1:39" s="2" customFormat="1">
      <c r="A369" s="4">
        <v>6</v>
      </c>
      <c r="B369" s="60"/>
      <c r="C369" s="58"/>
      <c r="D369" s="61"/>
      <c r="E369" s="61"/>
      <c r="F369" s="61"/>
      <c r="G369" s="61"/>
      <c r="H369" s="69"/>
      <c r="I369" s="65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4"/>
      <c r="AB369" s="84"/>
      <c r="AC369" s="84"/>
      <c r="AD369" s="84"/>
      <c r="AE369" s="84"/>
      <c r="AF369" s="84"/>
      <c r="AG369" s="84"/>
      <c r="AH369" s="84"/>
      <c r="AI369" s="84"/>
      <c r="AJ369" s="84"/>
      <c r="AK369" s="84"/>
      <c r="AL369" s="84"/>
      <c r="AM369" s="84"/>
    </row>
    <row r="370" spans="1:39" s="28" customFormat="1">
      <c r="A370" s="4">
        <v>6</v>
      </c>
      <c r="B370" s="60"/>
      <c r="C370" s="58"/>
      <c r="D370" s="61"/>
      <c r="E370" s="61"/>
      <c r="F370" s="61"/>
      <c r="G370" s="61"/>
      <c r="H370" s="69"/>
      <c r="I370" s="65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  <c r="W370" s="110"/>
      <c r="X370" s="110"/>
      <c r="Y370" s="110"/>
      <c r="Z370" s="110"/>
      <c r="AA370" s="110"/>
      <c r="AB370" s="110"/>
      <c r="AC370" s="110"/>
      <c r="AD370" s="110"/>
      <c r="AE370" s="110"/>
      <c r="AF370" s="110"/>
      <c r="AG370" s="110"/>
      <c r="AH370" s="110"/>
      <c r="AI370" s="110"/>
      <c r="AJ370" s="110"/>
      <c r="AK370" s="110"/>
      <c r="AL370" s="110"/>
      <c r="AM370" s="110"/>
    </row>
    <row r="371" spans="1:39" s="28" customFormat="1">
      <c r="A371" s="4">
        <v>6</v>
      </c>
      <c r="B371" s="60"/>
      <c r="C371" s="58"/>
      <c r="D371" s="61"/>
      <c r="E371" s="61"/>
      <c r="F371" s="61"/>
      <c r="G371" s="61"/>
      <c r="H371" s="69"/>
      <c r="I371" s="65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  <c r="V371" s="110"/>
      <c r="W371" s="110"/>
      <c r="X371" s="110"/>
      <c r="Y371" s="110"/>
      <c r="Z371" s="110"/>
      <c r="AA371" s="110"/>
      <c r="AB371" s="110"/>
      <c r="AC371" s="110"/>
      <c r="AD371" s="110"/>
      <c r="AE371" s="110"/>
      <c r="AF371" s="110"/>
      <c r="AG371" s="110"/>
      <c r="AH371" s="110"/>
      <c r="AI371" s="110"/>
      <c r="AJ371" s="110"/>
      <c r="AK371" s="110"/>
      <c r="AL371" s="110"/>
      <c r="AM371" s="110"/>
    </row>
    <row r="372" spans="1:39" s="28" customFormat="1">
      <c r="A372" s="4">
        <v>6</v>
      </c>
      <c r="B372" s="60"/>
      <c r="C372" s="58"/>
      <c r="D372" s="61"/>
      <c r="E372" s="61"/>
      <c r="F372" s="61"/>
      <c r="G372" s="61"/>
      <c r="H372" s="69"/>
      <c r="I372" s="65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  <c r="V372" s="110"/>
      <c r="W372" s="110"/>
      <c r="X372" s="110"/>
      <c r="Y372" s="110"/>
      <c r="Z372" s="110"/>
      <c r="AA372" s="110"/>
      <c r="AB372" s="110"/>
      <c r="AC372" s="110"/>
      <c r="AD372" s="110"/>
      <c r="AE372" s="110"/>
      <c r="AF372" s="110"/>
      <c r="AG372" s="110"/>
      <c r="AH372" s="110"/>
      <c r="AI372" s="110"/>
      <c r="AJ372" s="110"/>
      <c r="AK372" s="110"/>
      <c r="AL372" s="110"/>
      <c r="AM372" s="110"/>
    </row>
    <row r="373" spans="1:39" s="28" customFormat="1">
      <c r="A373" s="4">
        <v>6</v>
      </c>
      <c r="B373" s="60"/>
      <c r="C373" s="58"/>
      <c r="D373" s="61"/>
      <c r="E373" s="61"/>
      <c r="F373" s="61"/>
      <c r="G373" s="61"/>
      <c r="H373" s="69"/>
      <c r="I373" s="65"/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  <c r="V373" s="110"/>
      <c r="W373" s="110"/>
      <c r="X373" s="110"/>
      <c r="Y373" s="110"/>
      <c r="Z373" s="110"/>
      <c r="AA373" s="110"/>
      <c r="AB373" s="110"/>
      <c r="AC373" s="110"/>
      <c r="AD373" s="110"/>
      <c r="AE373" s="110"/>
      <c r="AF373" s="110"/>
      <c r="AG373" s="110"/>
      <c r="AH373" s="110"/>
      <c r="AI373" s="110"/>
      <c r="AJ373" s="110"/>
      <c r="AK373" s="110"/>
      <c r="AL373" s="110"/>
      <c r="AM373" s="110"/>
    </row>
    <row r="374" spans="1:39" s="28" customFormat="1">
      <c r="A374" s="4">
        <v>6</v>
      </c>
      <c r="B374" s="60"/>
      <c r="C374" s="58"/>
      <c r="D374" s="61"/>
      <c r="E374" s="61"/>
      <c r="F374" s="61"/>
      <c r="G374" s="61"/>
      <c r="H374" s="69"/>
      <c r="I374" s="65"/>
      <c r="J374" s="110"/>
      <c r="K374" s="110"/>
      <c r="L374" s="110"/>
      <c r="M374" s="110"/>
      <c r="N374" s="110"/>
      <c r="O374" s="110"/>
      <c r="P374" s="110"/>
      <c r="Q374" s="110"/>
      <c r="R374" s="110"/>
      <c r="S374" s="110"/>
      <c r="T374" s="110"/>
      <c r="U374" s="110"/>
      <c r="V374" s="110"/>
      <c r="W374" s="110"/>
      <c r="X374" s="110"/>
      <c r="Y374" s="110"/>
      <c r="Z374" s="110"/>
      <c r="AA374" s="110"/>
      <c r="AB374" s="110"/>
      <c r="AC374" s="110"/>
      <c r="AD374" s="110"/>
      <c r="AE374" s="110"/>
      <c r="AF374" s="110"/>
      <c r="AG374" s="110"/>
      <c r="AH374" s="110"/>
      <c r="AI374" s="110"/>
      <c r="AJ374" s="110"/>
      <c r="AK374" s="110"/>
      <c r="AL374" s="110"/>
      <c r="AM374" s="110"/>
    </row>
    <row r="375" spans="1:39" s="28" customFormat="1">
      <c r="A375" s="4">
        <v>6</v>
      </c>
      <c r="B375" s="60"/>
      <c r="C375" s="58"/>
      <c r="D375" s="61"/>
      <c r="E375" s="61"/>
      <c r="F375" s="61"/>
      <c r="G375" s="61"/>
      <c r="H375" s="69"/>
      <c r="I375" s="65"/>
      <c r="J375" s="110"/>
      <c r="K375" s="110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  <c r="V375" s="110"/>
      <c r="W375" s="110"/>
      <c r="X375" s="110"/>
      <c r="Y375" s="110"/>
      <c r="Z375" s="110"/>
      <c r="AA375" s="110"/>
      <c r="AB375" s="110"/>
      <c r="AC375" s="110"/>
      <c r="AD375" s="110"/>
      <c r="AE375" s="110"/>
      <c r="AF375" s="110"/>
      <c r="AG375" s="110"/>
      <c r="AH375" s="110"/>
      <c r="AI375" s="110"/>
      <c r="AJ375" s="110"/>
      <c r="AK375" s="110"/>
      <c r="AL375" s="110"/>
      <c r="AM375" s="110"/>
    </row>
    <row r="376" spans="1:39" s="28" customFormat="1">
      <c r="A376" s="4">
        <v>6</v>
      </c>
      <c r="B376" s="60"/>
      <c r="C376" s="58"/>
      <c r="D376" s="61"/>
      <c r="E376" s="61"/>
      <c r="F376" s="61"/>
      <c r="G376" s="61"/>
      <c r="H376" s="69"/>
      <c r="I376" s="65"/>
      <c r="J376" s="110"/>
      <c r="K376" s="110"/>
      <c r="L376" s="110"/>
      <c r="M376" s="110"/>
      <c r="N376" s="110"/>
      <c r="O376" s="110"/>
      <c r="P376" s="110"/>
      <c r="Q376" s="110"/>
      <c r="R376" s="110"/>
      <c r="S376" s="110"/>
      <c r="T376" s="110"/>
      <c r="U376" s="110"/>
      <c r="V376" s="110"/>
      <c r="W376" s="110"/>
      <c r="X376" s="110"/>
      <c r="Y376" s="110"/>
      <c r="Z376" s="110"/>
      <c r="AA376" s="110"/>
      <c r="AB376" s="110"/>
      <c r="AC376" s="110"/>
      <c r="AD376" s="110"/>
      <c r="AE376" s="110"/>
      <c r="AF376" s="110"/>
      <c r="AG376" s="110"/>
      <c r="AH376" s="110"/>
      <c r="AI376" s="110"/>
      <c r="AJ376" s="110"/>
      <c r="AK376" s="110"/>
      <c r="AL376" s="110"/>
      <c r="AM376" s="110"/>
    </row>
    <row r="377" spans="1:39" s="28" customFormat="1">
      <c r="A377" s="4">
        <v>6</v>
      </c>
      <c r="B377" s="60"/>
      <c r="C377" s="58"/>
      <c r="D377" s="61"/>
      <c r="E377" s="61"/>
      <c r="F377" s="61"/>
      <c r="G377" s="61"/>
      <c r="H377" s="69"/>
      <c r="I377" s="65"/>
      <c r="J377" s="110"/>
      <c r="K377" s="110"/>
      <c r="L377" s="110"/>
      <c r="M377" s="110"/>
      <c r="N377" s="110"/>
      <c r="O377" s="110"/>
      <c r="P377" s="110"/>
      <c r="Q377" s="110"/>
      <c r="R377" s="110"/>
      <c r="S377" s="110"/>
      <c r="T377" s="110"/>
      <c r="U377" s="110"/>
      <c r="V377" s="110"/>
      <c r="W377" s="110"/>
      <c r="X377" s="110"/>
      <c r="Y377" s="110"/>
      <c r="Z377" s="110"/>
      <c r="AA377" s="110"/>
      <c r="AB377" s="110"/>
      <c r="AC377" s="110"/>
      <c r="AD377" s="110"/>
      <c r="AE377" s="110"/>
      <c r="AF377" s="110"/>
      <c r="AG377" s="110"/>
      <c r="AH377" s="110"/>
      <c r="AI377" s="110"/>
      <c r="AJ377" s="110"/>
      <c r="AK377" s="110"/>
      <c r="AL377" s="110"/>
      <c r="AM377" s="110"/>
    </row>
    <row r="378" spans="1:39" s="2" customFormat="1">
      <c r="A378" s="4">
        <v>6</v>
      </c>
      <c r="B378" s="60"/>
      <c r="C378" s="58"/>
      <c r="D378" s="61"/>
      <c r="E378" s="61"/>
      <c r="F378" s="61"/>
      <c r="G378" s="61"/>
      <c r="H378" s="69"/>
      <c r="I378" s="65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  <c r="AA378" s="84"/>
      <c r="AB378" s="84"/>
      <c r="AC378" s="84"/>
      <c r="AD378" s="84"/>
      <c r="AE378" s="84"/>
      <c r="AF378" s="84"/>
      <c r="AG378" s="84"/>
      <c r="AH378" s="84"/>
      <c r="AI378" s="84"/>
      <c r="AJ378" s="84"/>
      <c r="AK378" s="84"/>
      <c r="AL378" s="84"/>
      <c r="AM378" s="84"/>
    </row>
    <row r="379" spans="1:39" s="29" customFormat="1">
      <c r="A379" s="4">
        <v>6</v>
      </c>
      <c r="B379" s="60"/>
      <c r="C379" s="58"/>
      <c r="D379" s="61"/>
      <c r="E379" s="61"/>
      <c r="F379" s="61"/>
      <c r="G379" s="61"/>
      <c r="H379" s="69"/>
      <c r="I379" s="65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  <c r="T379" s="111"/>
      <c r="U379" s="111"/>
      <c r="V379" s="111"/>
      <c r="W379" s="111"/>
      <c r="X379" s="111"/>
      <c r="Y379" s="111"/>
      <c r="Z379" s="111"/>
      <c r="AA379" s="111"/>
      <c r="AB379" s="111"/>
      <c r="AC379" s="111"/>
      <c r="AD379" s="111"/>
      <c r="AE379" s="111"/>
      <c r="AF379" s="111"/>
      <c r="AG379" s="111"/>
      <c r="AH379" s="111"/>
      <c r="AI379" s="111"/>
      <c r="AJ379" s="111"/>
      <c r="AK379" s="111"/>
      <c r="AL379" s="111"/>
      <c r="AM379" s="111"/>
    </row>
    <row r="380" spans="1:39" s="29" customFormat="1">
      <c r="A380" s="4">
        <v>6</v>
      </c>
      <c r="B380" s="60"/>
      <c r="C380" s="58"/>
      <c r="D380" s="61"/>
      <c r="E380" s="61"/>
      <c r="F380" s="61"/>
      <c r="G380" s="61"/>
      <c r="H380" s="69"/>
      <c r="I380" s="65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  <c r="T380" s="111"/>
      <c r="U380" s="111"/>
      <c r="V380" s="111"/>
      <c r="W380" s="111"/>
      <c r="X380" s="111"/>
      <c r="Y380" s="111"/>
      <c r="Z380" s="111"/>
      <c r="AA380" s="111"/>
      <c r="AB380" s="111"/>
      <c r="AC380" s="111"/>
      <c r="AD380" s="111"/>
      <c r="AE380" s="111"/>
      <c r="AF380" s="111"/>
      <c r="AG380" s="111"/>
      <c r="AH380" s="111"/>
      <c r="AI380" s="111"/>
      <c r="AJ380" s="111"/>
      <c r="AK380" s="111"/>
      <c r="AL380" s="111"/>
      <c r="AM380" s="111"/>
    </row>
    <row r="381" spans="1:39" s="29" customFormat="1">
      <c r="A381" s="4">
        <v>6</v>
      </c>
      <c r="B381" s="60"/>
      <c r="C381" s="58"/>
      <c r="D381" s="61"/>
      <c r="E381" s="61"/>
      <c r="F381" s="61"/>
      <c r="G381" s="61"/>
      <c r="H381" s="69"/>
      <c r="I381" s="65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  <c r="T381" s="111"/>
      <c r="U381" s="111"/>
      <c r="V381" s="111"/>
      <c r="W381" s="111"/>
      <c r="X381" s="111"/>
      <c r="Y381" s="111"/>
      <c r="Z381" s="111"/>
      <c r="AA381" s="111"/>
      <c r="AB381" s="111"/>
      <c r="AC381" s="111"/>
      <c r="AD381" s="111"/>
      <c r="AE381" s="111"/>
      <c r="AF381" s="111"/>
      <c r="AG381" s="111"/>
      <c r="AH381" s="111"/>
      <c r="AI381" s="111"/>
      <c r="AJ381" s="111"/>
      <c r="AK381" s="111"/>
      <c r="AL381" s="111"/>
      <c r="AM381" s="111"/>
    </row>
    <row r="382" spans="1:39" s="2" customFormat="1">
      <c r="A382" s="4">
        <v>6</v>
      </c>
      <c r="B382" s="60"/>
      <c r="C382" s="58"/>
      <c r="D382" s="61"/>
      <c r="E382" s="61"/>
      <c r="F382" s="61"/>
      <c r="G382" s="61"/>
      <c r="H382" s="69"/>
      <c r="I382" s="65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  <c r="AA382" s="84"/>
      <c r="AB382" s="84"/>
      <c r="AC382" s="84"/>
      <c r="AD382" s="84"/>
      <c r="AE382" s="84"/>
      <c r="AF382" s="84"/>
      <c r="AG382" s="84"/>
      <c r="AH382" s="84"/>
      <c r="AI382" s="84"/>
      <c r="AJ382" s="84"/>
      <c r="AK382" s="84"/>
      <c r="AL382" s="84"/>
      <c r="AM382" s="84"/>
    </row>
    <row r="383" spans="1:39" s="30" customFormat="1">
      <c r="A383" s="4">
        <v>6</v>
      </c>
      <c r="B383" s="60"/>
      <c r="C383" s="58"/>
      <c r="D383" s="61"/>
      <c r="E383" s="61"/>
      <c r="F383" s="61"/>
      <c r="G383" s="61"/>
      <c r="H383" s="69"/>
      <c r="I383" s="65"/>
      <c r="J383" s="112"/>
      <c r="K383" s="112"/>
      <c r="L383" s="112"/>
      <c r="M383" s="112"/>
      <c r="N383" s="112"/>
      <c r="O383" s="112"/>
      <c r="P383" s="112"/>
      <c r="Q383" s="112"/>
      <c r="R383" s="112"/>
      <c r="S383" s="112"/>
      <c r="T383" s="112"/>
      <c r="U383" s="112"/>
      <c r="V383" s="112"/>
      <c r="W383" s="112"/>
      <c r="X383" s="112"/>
      <c r="Y383" s="112"/>
      <c r="Z383" s="112"/>
      <c r="AA383" s="112"/>
      <c r="AB383" s="112"/>
      <c r="AC383" s="112"/>
      <c r="AD383" s="112"/>
      <c r="AE383" s="112"/>
      <c r="AF383" s="112"/>
      <c r="AG383" s="112"/>
      <c r="AH383" s="112"/>
      <c r="AI383" s="112"/>
      <c r="AJ383" s="112"/>
      <c r="AK383" s="112"/>
      <c r="AL383" s="112"/>
      <c r="AM383" s="112"/>
    </row>
    <row r="384" spans="1:39" s="30" customFormat="1">
      <c r="A384" s="4">
        <v>6</v>
      </c>
      <c r="B384" s="60"/>
      <c r="C384" s="58"/>
      <c r="D384" s="61"/>
      <c r="E384" s="61"/>
      <c r="F384" s="61"/>
      <c r="G384" s="61"/>
      <c r="H384" s="69"/>
      <c r="I384" s="65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  <c r="V384" s="112"/>
      <c r="W384" s="112"/>
      <c r="X384" s="112"/>
      <c r="Y384" s="112"/>
      <c r="Z384" s="112"/>
      <c r="AA384" s="112"/>
      <c r="AB384" s="112"/>
      <c r="AC384" s="112"/>
      <c r="AD384" s="112"/>
      <c r="AE384" s="112"/>
      <c r="AF384" s="112"/>
      <c r="AG384" s="112"/>
      <c r="AH384" s="112"/>
      <c r="AI384" s="112"/>
      <c r="AJ384" s="112"/>
      <c r="AK384" s="112"/>
      <c r="AL384" s="112"/>
      <c r="AM384" s="112"/>
    </row>
    <row r="385" spans="1:39" s="30" customFormat="1">
      <c r="A385" s="4">
        <v>6</v>
      </c>
      <c r="B385" s="60"/>
      <c r="C385" s="58"/>
      <c r="D385" s="61"/>
      <c r="E385" s="61"/>
      <c r="F385" s="61"/>
      <c r="G385" s="61"/>
      <c r="H385" s="69"/>
      <c r="I385" s="65"/>
      <c r="J385" s="112"/>
      <c r="K385" s="112"/>
      <c r="L385" s="112"/>
      <c r="M385" s="112"/>
      <c r="N385" s="112"/>
      <c r="O385" s="112"/>
      <c r="P385" s="112"/>
      <c r="Q385" s="112"/>
      <c r="R385" s="112"/>
      <c r="S385" s="112"/>
      <c r="T385" s="112"/>
      <c r="U385" s="112"/>
      <c r="V385" s="112"/>
      <c r="W385" s="112"/>
      <c r="X385" s="112"/>
      <c r="Y385" s="112"/>
      <c r="Z385" s="112"/>
      <c r="AA385" s="112"/>
      <c r="AB385" s="112"/>
      <c r="AC385" s="112"/>
      <c r="AD385" s="112"/>
      <c r="AE385" s="112"/>
      <c r="AF385" s="112"/>
      <c r="AG385" s="112"/>
      <c r="AH385" s="112"/>
      <c r="AI385" s="112"/>
      <c r="AJ385" s="112"/>
      <c r="AK385" s="112"/>
      <c r="AL385" s="112"/>
      <c r="AM385" s="112"/>
    </row>
    <row r="386" spans="1:39" s="2" customFormat="1">
      <c r="A386" s="4">
        <v>6</v>
      </c>
      <c r="B386" s="60"/>
      <c r="C386" s="58"/>
      <c r="D386" s="61"/>
      <c r="E386" s="61"/>
      <c r="F386" s="61"/>
      <c r="G386" s="61"/>
      <c r="H386" s="69"/>
      <c r="I386" s="65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4"/>
      <c r="V386" s="84"/>
      <c r="W386" s="84"/>
      <c r="X386" s="84"/>
      <c r="Y386" s="84"/>
      <c r="Z386" s="84"/>
      <c r="AA386" s="84"/>
      <c r="AB386" s="84"/>
      <c r="AC386" s="84"/>
      <c r="AD386" s="84"/>
      <c r="AE386" s="84"/>
      <c r="AF386" s="84"/>
      <c r="AG386" s="84"/>
      <c r="AH386" s="84"/>
      <c r="AI386" s="84"/>
      <c r="AJ386" s="84"/>
      <c r="AK386" s="84"/>
      <c r="AL386" s="84"/>
      <c r="AM386" s="84"/>
    </row>
    <row r="387" spans="1:39" s="31" customFormat="1">
      <c r="A387" s="4">
        <v>6</v>
      </c>
      <c r="B387" s="60"/>
      <c r="C387" s="58"/>
      <c r="D387" s="61"/>
      <c r="E387" s="61"/>
      <c r="F387" s="61"/>
      <c r="G387" s="61"/>
      <c r="H387" s="69"/>
      <c r="I387" s="65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  <c r="T387" s="113"/>
      <c r="U387" s="113"/>
      <c r="V387" s="113"/>
      <c r="W387" s="113"/>
      <c r="X387" s="113"/>
      <c r="Y387" s="113"/>
      <c r="Z387" s="113"/>
      <c r="AA387" s="113"/>
      <c r="AB387" s="113"/>
      <c r="AC387" s="113"/>
      <c r="AD387" s="113"/>
      <c r="AE387" s="113"/>
      <c r="AF387" s="113"/>
      <c r="AG387" s="113"/>
      <c r="AH387" s="113"/>
      <c r="AI387" s="113"/>
      <c r="AJ387" s="113"/>
      <c r="AK387" s="113"/>
      <c r="AL387" s="113"/>
      <c r="AM387" s="113"/>
    </row>
    <row r="388" spans="1:39" s="31" customFormat="1">
      <c r="A388" s="4">
        <v>6</v>
      </c>
      <c r="B388" s="60"/>
      <c r="C388" s="58"/>
      <c r="D388" s="61"/>
      <c r="E388" s="61"/>
      <c r="F388" s="61"/>
      <c r="G388" s="61"/>
      <c r="H388" s="69"/>
      <c r="I388" s="65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  <c r="T388" s="113"/>
      <c r="U388" s="113"/>
      <c r="V388" s="113"/>
      <c r="W388" s="113"/>
      <c r="X388" s="113"/>
      <c r="Y388" s="113"/>
      <c r="Z388" s="113"/>
      <c r="AA388" s="113"/>
      <c r="AB388" s="113"/>
      <c r="AC388" s="113"/>
      <c r="AD388" s="113"/>
      <c r="AE388" s="113"/>
      <c r="AF388" s="113"/>
      <c r="AG388" s="113"/>
      <c r="AH388" s="113"/>
      <c r="AI388" s="113"/>
      <c r="AJ388" s="113"/>
      <c r="AK388" s="113"/>
      <c r="AL388" s="113"/>
      <c r="AM388" s="113"/>
    </row>
    <row r="389" spans="1:39" s="31" customFormat="1">
      <c r="A389" s="4">
        <v>6</v>
      </c>
      <c r="B389" s="60"/>
      <c r="C389" s="58"/>
      <c r="D389" s="61"/>
      <c r="E389" s="61"/>
      <c r="F389" s="61"/>
      <c r="G389" s="61"/>
      <c r="H389" s="69"/>
      <c r="I389" s="65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  <c r="T389" s="113"/>
      <c r="U389" s="113"/>
      <c r="V389" s="113"/>
      <c r="W389" s="113"/>
      <c r="X389" s="113"/>
      <c r="Y389" s="113"/>
      <c r="Z389" s="113"/>
      <c r="AA389" s="113"/>
      <c r="AB389" s="113"/>
      <c r="AC389" s="113"/>
      <c r="AD389" s="113"/>
      <c r="AE389" s="113"/>
      <c r="AF389" s="113"/>
      <c r="AG389" s="113"/>
      <c r="AH389" s="113"/>
      <c r="AI389" s="113"/>
      <c r="AJ389" s="113"/>
      <c r="AK389" s="113"/>
      <c r="AL389" s="113"/>
      <c r="AM389" s="113"/>
    </row>
    <row r="390" spans="1:39" s="31" customFormat="1">
      <c r="A390" s="4">
        <v>6</v>
      </c>
      <c r="B390" s="60"/>
      <c r="C390" s="58"/>
      <c r="D390" s="61"/>
      <c r="E390" s="61"/>
      <c r="F390" s="61"/>
      <c r="G390" s="61"/>
      <c r="H390" s="69"/>
      <c r="I390" s="65"/>
      <c r="J390" s="113"/>
      <c r="K390" s="113"/>
      <c r="L390" s="113"/>
      <c r="M390" s="113"/>
      <c r="N390" s="113"/>
      <c r="O390" s="113"/>
      <c r="P390" s="113"/>
      <c r="Q390" s="113"/>
      <c r="R390" s="113"/>
      <c r="S390" s="113"/>
      <c r="T390" s="113"/>
      <c r="U390" s="113"/>
      <c r="V390" s="113"/>
      <c r="W390" s="113"/>
      <c r="X390" s="113"/>
      <c r="Y390" s="113"/>
      <c r="Z390" s="113"/>
      <c r="AA390" s="113"/>
      <c r="AB390" s="113"/>
      <c r="AC390" s="113"/>
      <c r="AD390" s="113"/>
      <c r="AE390" s="113"/>
      <c r="AF390" s="113"/>
      <c r="AG390" s="113"/>
      <c r="AH390" s="113"/>
      <c r="AI390" s="113"/>
      <c r="AJ390" s="113"/>
      <c r="AK390" s="113"/>
      <c r="AL390" s="113"/>
      <c r="AM390" s="113"/>
    </row>
    <row r="391" spans="1:39" s="31" customFormat="1">
      <c r="A391" s="4">
        <v>6</v>
      </c>
      <c r="B391" s="60"/>
      <c r="C391" s="58"/>
      <c r="D391" s="61"/>
      <c r="E391" s="61"/>
      <c r="F391" s="61"/>
      <c r="G391" s="61"/>
      <c r="H391" s="69"/>
      <c r="I391" s="65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  <c r="T391" s="113"/>
      <c r="U391" s="113"/>
      <c r="V391" s="113"/>
      <c r="W391" s="113"/>
      <c r="X391" s="113"/>
      <c r="Y391" s="113"/>
      <c r="Z391" s="113"/>
      <c r="AA391" s="113"/>
      <c r="AB391" s="113"/>
      <c r="AC391" s="113"/>
      <c r="AD391" s="113"/>
      <c r="AE391" s="113"/>
      <c r="AF391" s="113"/>
      <c r="AG391" s="113"/>
      <c r="AH391" s="113"/>
      <c r="AI391" s="113"/>
      <c r="AJ391" s="113"/>
      <c r="AK391" s="113"/>
      <c r="AL391" s="113"/>
      <c r="AM391" s="113"/>
    </row>
    <row r="392" spans="1:39" s="31" customFormat="1">
      <c r="A392" s="4">
        <v>6</v>
      </c>
      <c r="B392" s="60"/>
      <c r="C392" s="58"/>
      <c r="D392" s="61"/>
      <c r="E392" s="61"/>
      <c r="F392" s="61"/>
      <c r="G392" s="61"/>
      <c r="H392" s="69"/>
      <c r="I392" s="65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  <c r="T392" s="113"/>
      <c r="U392" s="113"/>
      <c r="V392" s="113"/>
      <c r="W392" s="113"/>
      <c r="X392" s="113"/>
      <c r="Y392" s="113"/>
      <c r="Z392" s="113"/>
      <c r="AA392" s="113"/>
      <c r="AB392" s="113"/>
      <c r="AC392" s="113"/>
      <c r="AD392" s="113"/>
      <c r="AE392" s="113"/>
      <c r="AF392" s="113"/>
      <c r="AG392" s="113"/>
      <c r="AH392" s="113"/>
      <c r="AI392" s="113"/>
      <c r="AJ392" s="113"/>
      <c r="AK392" s="113"/>
      <c r="AL392" s="113"/>
      <c r="AM392" s="113"/>
    </row>
    <row r="393" spans="1:39" s="31" customFormat="1">
      <c r="A393" s="4">
        <v>6</v>
      </c>
      <c r="B393" s="60"/>
      <c r="C393" s="58"/>
      <c r="D393" s="61"/>
      <c r="E393" s="61"/>
      <c r="F393" s="61"/>
      <c r="G393" s="61"/>
      <c r="H393" s="69"/>
      <c r="I393" s="65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  <c r="Y393" s="113"/>
      <c r="Z393" s="113"/>
      <c r="AA393" s="113"/>
      <c r="AB393" s="113"/>
      <c r="AC393" s="113"/>
      <c r="AD393" s="113"/>
      <c r="AE393" s="113"/>
      <c r="AF393" s="113"/>
      <c r="AG393" s="113"/>
      <c r="AH393" s="113"/>
      <c r="AI393" s="113"/>
      <c r="AJ393" s="113"/>
      <c r="AK393" s="113"/>
      <c r="AL393" s="113"/>
      <c r="AM393" s="113"/>
    </row>
    <row r="394" spans="1:39" s="31" customFormat="1">
      <c r="A394" s="4">
        <v>6</v>
      </c>
      <c r="B394" s="60"/>
      <c r="C394" s="58"/>
      <c r="D394" s="61"/>
      <c r="E394" s="61"/>
      <c r="F394" s="61"/>
      <c r="G394" s="61"/>
      <c r="H394" s="69"/>
      <c r="I394" s="65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  <c r="Y394" s="113"/>
      <c r="Z394" s="113"/>
      <c r="AA394" s="113"/>
      <c r="AB394" s="113"/>
      <c r="AC394" s="113"/>
      <c r="AD394" s="113"/>
      <c r="AE394" s="113"/>
      <c r="AF394" s="113"/>
      <c r="AG394" s="113"/>
      <c r="AH394" s="113"/>
      <c r="AI394" s="113"/>
      <c r="AJ394" s="113"/>
      <c r="AK394" s="113"/>
      <c r="AL394" s="113"/>
      <c r="AM394" s="113"/>
    </row>
    <row r="395" spans="1:39" s="31" customFormat="1">
      <c r="A395" s="4">
        <v>6</v>
      </c>
      <c r="B395" s="60"/>
      <c r="C395" s="58"/>
      <c r="D395" s="61"/>
      <c r="E395" s="61"/>
      <c r="F395" s="61"/>
      <c r="G395" s="61"/>
      <c r="H395" s="69"/>
      <c r="I395" s="65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  <c r="Y395" s="113"/>
      <c r="Z395" s="113"/>
      <c r="AA395" s="113"/>
      <c r="AB395" s="113"/>
      <c r="AC395" s="113"/>
      <c r="AD395" s="113"/>
      <c r="AE395" s="113"/>
      <c r="AF395" s="113"/>
      <c r="AG395" s="113"/>
      <c r="AH395" s="113"/>
      <c r="AI395" s="113"/>
      <c r="AJ395" s="113"/>
      <c r="AK395" s="113"/>
      <c r="AL395" s="113"/>
      <c r="AM395" s="113"/>
    </row>
    <row r="396" spans="1:39" s="2" customFormat="1">
      <c r="A396" s="4">
        <v>6</v>
      </c>
      <c r="B396" s="60"/>
      <c r="C396" s="58"/>
      <c r="D396" s="61"/>
      <c r="E396" s="61"/>
      <c r="F396" s="61"/>
      <c r="G396" s="61"/>
      <c r="H396" s="69"/>
      <c r="I396" s="65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  <c r="U396" s="84"/>
      <c r="V396" s="84"/>
      <c r="W396" s="84"/>
      <c r="X396" s="84"/>
      <c r="Y396" s="84"/>
      <c r="Z396" s="84"/>
      <c r="AA396" s="84"/>
      <c r="AB396" s="84"/>
      <c r="AC396" s="84"/>
      <c r="AD396" s="84"/>
      <c r="AE396" s="84"/>
      <c r="AF396" s="84"/>
      <c r="AG396" s="84"/>
      <c r="AH396" s="84"/>
      <c r="AI396" s="84"/>
      <c r="AJ396" s="84"/>
      <c r="AK396" s="84"/>
      <c r="AL396" s="84"/>
      <c r="AM396" s="84"/>
    </row>
    <row r="397" spans="1:39" s="32" customFormat="1">
      <c r="A397" s="4">
        <v>6</v>
      </c>
      <c r="B397" s="60"/>
      <c r="C397" s="58"/>
      <c r="D397" s="61"/>
      <c r="E397" s="61"/>
      <c r="F397" s="61"/>
      <c r="G397" s="61"/>
      <c r="H397" s="69"/>
      <c r="I397" s="65"/>
      <c r="J397" s="114"/>
      <c r="K397" s="114"/>
      <c r="L397" s="114"/>
      <c r="M397" s="114"/>
      <c r="N397" s="114"/>
      <c r="O397" s="114"/>
      <c r="P397" s="114"/>
      <c r="Q397" s="114"/>
      <c r="R397" s="114"/>
      <c r="S397" s="114"/>
      <c r="T397" s="114"/>
      <c r="U397" s="114"/>
      <c r="V397" s="114"/>
      <c r="W397" s="114"/>
      <c r="X397" s="114"/>
      <c r="Y397" s="114"/>
      <c r="Z397" s="114"/>
      <c r="AA397" s="114"/>
      <c r="AB397" s="114"/>
      <c r="AC397" s="114"/>
      <c r="AD397" s="114"/>
      <c r="AE397" s="114"/>
      <c r="AF397" s="114"/>
      <c r="AG397" s="114"/>
      <c r="AH397" s="114"/>
      <c r="AI397" s="114"/>
      <c r="AJ397" s="114"/>
      <c r="AK397" s="114"/>
      <c r="AL397" s="114"/>
      <c r="AM397" s="114"/>
    </row>
    <row r="398" spans="1:39" s="32" customFormat="1">
      <c r="A398" s="4">
        <v>6</v>
      </c>
      <c r="B398" s="60"/>
      <c r="C398" s="58"/>
      <c r="D398" s="61"/>
      <c r="E398" s="61"/>
      <c r="F398" s="61"/>
      <c r="G398" s="61"/>
      <c r="H398" s="69"/>
      <c r="I398" s="65"/>
      <c r="J398" s="114"/>
      <c r="K398" s="114"/>
      <c r="L398" s="114"/>
      <c r="M398" s="114"/>
      <c r="N398" s="114"/>
      <c r="O398" s="114"/>
      <c r="P398" s="114"/>
      <c r="Q398" s="114"/>
      <c r="R398" s="114"/>
      <c r="S398" s="114"/>
      <c r="T398" s="114"/>
      <c r="U398" s="114"/>
      <c r="V398" s="114"/>
      <c r="W398" s="114"/>
      <c r="X398" s="114"/>
      <c r="Y398" s="114"/>
      <c r="Z398" s="114"/>
      <c r="AA398" s="114"/>
      <c r="AB398" s="114"/>
      <c r="AC398" s="114"/>
      <c r="AD398" s="114"/>
      <c r="AE398" s="114"/>
      <c r="AF398" s="114"/>
      <c r="AG398" s="114"/>
      <c r="AH398" s="114"/>
      <c r="AI398" s="114"/>
      <c r="AJ398" s="114"/>
      <c r="AK398" s="114"/>
      <c r="AL398" s="114"/>
      <c r="AM398" s="114"/>
    </row>
    <row r="399" spans="1:39" s="32" customFormat="1">
      <c r="A399" s="4">
        <v>6</v>
      </c>
      <c r="B399" s="60"/>
      <c r="C399" s="58"/>
      <c r="D399" s="61"/>
      <c r="E399" s="61"/>
      <c r="F399" s="61"/>
      <c r="G399" s="61"/>
      <c r="H399" s="69"/>
      <c r="I399" s="65"/>
      <c r="J399" s="114"/>
      <c r="K399" s="114"/>
      <c r="L399" s="114"/>
      <c r="M399" s="114"/>
      <c r="N399" s="114"/>
      <c r="O399" s="114"/>
      <c r="P399" s="114"/>
      <c r="Q399" s="114"/>
      <c r="R399" s="114"/>
      <c r="S399" s="114"/>
      <c r="T399" s="114"/>
      <c r="U399" s="114"/>
      <c r="V399" s="114"/>
      <c r="W399" s="114"/>
      <c r="X399" s="114"/>
      <c r="Y399" s="114"/>
      <c r="Z399" s="114"/>
      <c r="AA399" s="114"/>
      <c r="AB399" s="114"/>
      <c r="AC399" s="114"/>
      <c r="AD399" s="114"/>
      <c r="AE399" s="114"/>
      <c r="AF399" s="114"/>
      <c r="AG399" s="114"/>
      <c r="AH399" s="114"/>
      <c r="AI399" s="114"/>
      <c r="AJ399" s="114"/>
      <c r="AK399" s="114"/>
      <c r="AL399" s="114"/>
      <c r="AM399" s="114"/>
    </row>
    <row r="400" spans="1:39" s="2" customFormat="1">
      <c r="A400" s="4">
        <v>6</v>
      </c>
      <c r="B400" s="60"/>
      <c r="C400" s="58"/>
      <c r="D400" s="61"/>
      <c r="E400" s="61"/>
      <c r="F400" s="61"/>
      <c r="G400" s="61"/>
      <c r="H400" s="69"/>
      <c r="I400" s="65"/>
      <c r="J400" s="84"/>
      <c r="K400" s="84"/>
      <c r="L400" s="84"/>
      <c r="M400" s="84"/>
      <c r="N400" s="84"/>
      <c r="O400" s="84"/>
      <c r="P400" s="84"/>
      <c r="Q400" s="84"/>
      <c r="R400" s="84"/>
      <c r="S400" s="84"/>
      <c r="T400" s="84"/>
      <c r="U400" s="84"/>
      <c r="V400" s="84"/>
      <c r="W400" s="84"/>
      <c r="X400" s="84"/>
      <c r="Y400" s="84"/>
      <c r="Z400" s="84"/>
      <c r="AA400" s="84"/>
      <c r="AB400" s="84"/>
      <c r="AC400" s="84"/>
      <c r="AD400" s="84"/>
      <c r="AE400" s="84"/>
      <c r="AF400" s="84"/>
      <c r="AG400" s="84"/>
      <c r="AH400" s="84"/>
      <c r="AI400" s="84"/>
      <c r="AJ400" s="84"/>
      <c r="AK400" s="84"/>
      <c r="AL400" s="84"/>
      <c r="AM400" s="84"/>
    </row>
    <row r="401" spans="1:39" s="33" customFormat="1">
      <c r="A401" s="4">
        <v>6</v>
      </c>
      <c r="B401" s="60"/>
      <c r="C401" s="58"/>
      <c r="D401" s="61"/>
      <c r="E401" s="61"/>
      <c r="F401" s="61"/>
      <c r="G401" s="61"/>
      <c r="H401" s="69"/>
      <c r="I401" s="6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  <c r="Z401" s="115"/>
      <c r="AA401" s="115"/>
      <c r="AB401" s="115"/>
      <c r="AC401" s="115"/>
      <c r="AD401" s="115"/>
      <c r="AE401" s="115"/>
      <c r="AF401" s="115"/>
      <c r="AG401" s="115"/>
      <c r="AH401" s="115"/>
      <c r="AI401" s="115"/>
      <c r="AJ401" s="115"/>
      <c r="AK401" s="115"/>
      <c r="AL401" s="115"/>
      <c r="AM401" s="115"/>
    </row>
    <row r="402" spans="1:39" s="33" customFormat="1">
      <c r="A402" s="4">
        <v>6</v>
      </c>
      <c r="B402" s="60"/>
      <c r="C402" s="58"/>
      <c r="D402" s="61"/>
      <c r="E402" s="61"/>
      <c r="F402" s="61"/>
      <c r="G402" s="61"/>
      <c r="H402" s="69"/>
      <c r="I402" s="6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  <c r="Z402" s="115"/>
      <c r="AA402" s="115"/>
      <c r="AB402" s="115"/>
      <c r="AC402" s="115"/>
      <c r="AD402" s="115"/>
      <c r="AE402" s="115"/>
      <c r="AF402" s="115"/>
      <c r="AG402" s="115"/>
      <c r="AH402" s="115"/>
      <c r="AI402" s="115"/>
      <c r="AJ402" s="115"/>
      <c r="AK402" s="115"/>
      <c r="AL402" s="115"/>
      <c r="AM402" s="115"/>
    </row>
    <row r="403" spans="1:39" s="33" customFormat="1">
      <c r="A403" s="4">
        <v>6</v>
      </c>
      <c r="B403" s="60"/>
      <c r="C403" s="58"/>
      <c r="D403" s="61"/>
      <c r="E403" s="61"/>
      <c r="F403" s="61"/>
      <c r="G403" s="61"/>
      <c r="H403" s="69"/>
      <c r="I403" s="6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5"/>
      <c r="Z403" s="115"/>
      <c r="AA403" s="115"/>
      <c r="AB403" s="115"/>
      <c r="AC403" s="115"/>
      <c r="AD403" s="115"/>
      <c r="AE403" s="115"/>
      <c r="AF403" s="115"/>
      <c r="AG403" s="115"/>
      <c r="AH403" s="115"/>
      <c r="AI403" s="115"/>
      <c r="AJ403" s="115"/>
      <c r="AK403" s="115"/>
      <c r="AL403" s="115"/>
      <c r="AM403" s="115"/>
    </row>
    <row r="404" spans="1:39" s="2" customFormat="1">
      <c r="A404" s="4">
        <v>6</v>
      </c>
      <c r="B404" s="60"/>
      <c r="C404" s="58"/>
      <c r="D404" s="61"/>
      <c r="E404" s="61"/>
      <c r="F404" s="61"/>
      <c r="G404" s="61"/>
      <c r="H404" s="69"/>
      <c r="I404" s="65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84"/>
      <c r="V404" s="84"/>
      <c r="W404" s="84"/>
      <c r="X404" s="84"/>
      <c r="Y404" s="84"/>
      <c r="Z404" s="84"/>
      <c r="AA404" s="84"/>
      <c r="AB404" s="84"/>
      <c r="AC404" s="84"/>
      <c r="AD404" s="84"/>
      <c r="AE404" s="84"/>
      <c r="AF404" s="84"/>
      <c r="AG404" s="84"/>
      <c r="AH404" s="84"/>
      <c r="AI404" s="84"/>
      <c r="AJ404" s="84"/>
      <c r="AK404" s="84"/>
      <c r="AL404" s="84"/>
      <c r="AM404" s="84"/>
    </row>
    <row r="405" spans="1:39" s="34" customFormat="1">
      <c r="A405" s="4">
        <v>6</v>
      </c>
      <c r="B405" s="60"/>
      <c r="C405" s="58"/>
      <c r="D405" s="61"/>
      <c r="E405" s="61"/>
      <c r="F405" s="61"/>
      <c r="G405" s="61"/>
      <c r="H405" s="69"/>
      <c r="I405" s="65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  <c r="T405" s="116"/>
      <c r="U405" s="116"/>
      <c r="V405" s="116"/>
      <c r="W405" s="116"/>
      <c r="X405" s="116"/>
      <c r="Y405" s="116"/>
      <c r="Z405" s="116"/>
      <c r="AA405" s="116"/>
      <c r="AB405" s="116"/>
      <c r="AC405" s="116"/>
      <c r="AD405" s="116"/>
      <c r="AE405" s="116"/>
      <c r="AF405" s="116"/>
      <c r="AG405" s="116"/>
      <c r="AH405" s="116"/>
      <c r="AI405" s="116"/>
      <c r="AJ405" s="116"/>
      <c r="AK405" s="116"/>
      <c r="AL405" s="116"/>
      <c r="AM405" s="116"/>
    </row>
    <row r="406" spans="1:39" s="34" customFormat="1">
      <c r="A406" s="4">
        <v>6</v>
      </c>
      <c r="B406" s="60"/>
      <c r="C406" s="58"/>
      <c r="D406" s="61"/>
      <c r="E406" s="61"/>
      <c r="F406" s="61"/>
      <c r="G406" s="61"/>
      <c r="H406" s="69"/>
      <c r="I406" s="65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  <c r="U406" s="116"/>
      <c r="V406" s="116"/>
      <c r="W406" s="116"/>
      <c r="X406" s="116"/>
      <c r="Y406" s="116"/>
      <c r="Z406" s="116"/>
      <c r="AA406" s="116"/>
      <c r="AB406" s="116"/>
      <c r="AC406" s="116"/>
      <c r="AD406" s="116"/>
      <c r="AE406" s="116"/>
      <c r="AF406" s="116"/>
      <c r="AG406" s="116"/>
      <c r="AH406" s="116"/>
      <c r="AI406" s="116"/>
      <c r="AJ406" s="116"/>
      <c r="AK406" s="116"/>
      <c r="AL406" s="116"/>
      <c r="AM406" s="116"/>
    </row>
    <row r="407" spans="1:39" s="34" customFormat="1">
      <c r="A407" s="4">
        <v>6</v>
      </c>
      <c r="B407" s="60"/>
      <c r="C407" s="58"/>
      <c r="D407" s="61"/>
      <c r="E407" s="61"/>
      <c r="F407" s="61"/>
      <c r="G407" s="61"/>
      <c r="H407" s="69"/>
      <c r="I407" s="65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  <c r="U407" s="116"/>
      <c r="V407" s="116"/>
      <c r="W407" s="116"/>
      <c r="X407" s="116"/>
      <c r="Y407" s="116"/>
      <c r="Z407" s="116"/>
      <c r="AA407" s="116"/>
      <c r="AB407" s="116"/>
      <c r="AC407" s="116"/>
      <c r="AD407" s="116"/>
      <c r="AE407" s="116"/>
      <c r="AF407" s="116"/>
      <c r="AG407" s="116"/>
      <c r="AH407" s="116"/>
      <c r="AI407" s="116"/>
      <c r="AJ407" s="116"/>
      <c r="AK407" s="116"/>
      <c r="AL407" s="116"/>
      <c r="AM407" s="116"/>
    </row>
    <row r="408" spans="1:39" s="34" customFormat="1">
      <c r="A408" s="4">
        <v>6</v>
      </c>
      <c r="B408" s="60"/>
      <c r="C408" s="58"/>
      <c r="D408" s="61"/>
      <c r="E408" s="61"/>
      <c r="F408" s="61"/>
      <c r="G408" s="61"/>
      <c r="H408" s="69"/>
      <c r="I408" s="65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  <c r="U408" s="116"/>
      <c r="V408" s="116"/>
      <c r="W408" s="116"/>
      <c r="X408" s="116"/>
      <c r="Y408" s="116"/>
      <c r="Z408" s="116"/>
      <c r="AA408" s="116"/>
      <c r="AB408" s="116"/>
      <c r="AC408" s="116"/>
      <c r="AD408" s="116"/>
      <c r="AE408" s="116"/>
      <c r="AF408" s="116"/>
      <c r="AG408" s="116"/>
      <c r="AH408" s="116"/>
      <c r="AI408" s="116"/>
      <c r="AJ408" s="116"/>
      <c r="AK408" s="116"/>
      <c r="AL408" s="116"/>
      <c r="AM408" s="116"/>
    </row>
    <row r="409" spans="1:39" s="2" customFormat="1">
      <c r="A409" s="4">
        <v>6</v>
      </c>
      <c r="B409" s="60"/>
      <c r="C409" s="58"/>
      <c r="D409" s="61"/>
      <c r="E409" s="61"/>
      <c r="F409" s="61"/>
      <c r="G409" s="61"/>
      <c r="H409" s="69"/>
      <c r="I409" s="65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4"/>
      <c r="Y409" s="84"/>
      <c r="Z409" s="84"/>
      <c r="AA409" s="84"/>
      <c r="AB409" s="84"/>
      <c r="AC409" s="84"/>
      <c r="AD409" s="84"/>
      <c r="AE409" s="84"/>
      <c r="AF409" s="84"/>
      <c r="AG409" s="84"/>
      <c r="AH409" s="84"/>
      <c r="AI409" s="84"/>
      <c r="AJ409" s="84"/>
      <c r="AK409" s="84"/>
      <c r="AL409" s="84"/>
      <c r="AM409" s="84"/>
    </row>
    <row r="410" spans="1:39" s="35" customFormat="1">
      <c r="A410" s="4">
        <v>6</v>
      </c>
      <c r="B410" s="60"/>
      <c r="C410" s="58"/>
      <c r="D410" s="61"/>
      <c r="E410" s="61"/>
      <c r="F410" s="61"/>
      <c r="G410" s="61"/>
      <c r="H410" s="69"/>
      <c r="I410" s="65"/>
      <c r="J410" s="117"/>
      <c r="K410" s="117"/>
      <c r="L410" s="117"/>
      <c r="M410" s="117"/>
      <c r="N410" s="117"/>
      <c r="O410" s="117"/>
      <c r="P410" s="117"/>
      <c r="Q410" s="117"/>
      <c r="R410" s="117"/>
      <c r="S410" s="117"/>
      <c r="T410" s="117"/>
      <c r="U410" s="117"/>
      <c r="V410" s="117"/>
      <c r="W410" s="117"/>
      <c r="X410" s="117"/>
      <c r="Y410" s="117"/>
      <c r="Z410" s="117"/>
      <c r="AA410" s="117"/>
      <c r="AB410" s="117"/>
      <c r="AC410" s="117"/>
      <c r="AD410" s="117"/>
      <c r="AE410" s="117"/>
      <c r="AF410" s="117"/>
      <c r="AG410" s="117"/>
      <c r="AH410" s="117"/>
      <c r="AI410" s="117"/>
      <c r="AJ410" s="117"/>
      <c r="AK410" s="117"/>
      <c r="AL410" s="117"/>
      <c r="AM410" s="117"/>
    </row>
    <row r="411" spans="1:39" s="35" customFormat="1">
      <c r="A411" s="4">
        <v>6</v>
      </c>
      <c r="B411" s="60"/>
      <c r="C411" s="58"/>
      <c r="D411" s="61"/>
      <c r="E411" s="61"/>
      <c r="F411" s="61"/>
      <c r="G411" s="61"/>
      <c r="H411" s="69"/>
      <c r="I411" s="65"/>
      <c r="J411" s="117"/>
      <c r="K411" s="117"/>
      <c r="L411" s="117"/>
      <c r="M411" s="117"/>
      <c r="N411" s="117"/>
      <c r="O411" s="117"/>
      <c r="P411" s="117"/>
      <c r="Q411" s="117"/>
      <c r="R411" s="117"/>
      <c r="S411" s="117"/>
      <c r="T411" s="117"/>
      <c r="U411" s="117"/>
      <c r="V411" s="117"/>
      <c r="W411" s="117"/>
      <c r="X411" s="117"/>
      <c r="Y411" s="117"/>
      <c r="Z411" s="117"/>
      <c r="AA411" s="117"/>
      <c r="AB411" s="117"/>
      <c r="AC411" s="117"/>
      <c r="AD411" s="117"/>
      <c r="AE411" s="117"/>
      <c r="AF411" s="117"/>
      <c r="AG411" s="117"/>
      <c r="AH411" s="117"/>
      <c r="AI411" s="117"/>
      <c r="AJ411" s="117"/>
      <c r="AK411" s="117"/>
      <c r="AL411" s="117"/>
      <c r="AM411" s="117"/>
    </row>
    <row r="412" spans="1:39" s="35" customFormat="1">
      <c r="A412" s="4">
        <v>6</v>
      </c>
      <c r="B412" s="60"/>
      <c r="C412" s="58"/>
      <c r="D412" s="61"/>
      <c r="E412" s="61"/>
      <c r="F412" s="61"/>
      <c r="G412" s="61"/>
      <c r="H412" s="69"/>
      <c r="I412" s="65"/>
      <c r="J412" s="117"/>
      <c r="K412" s="117"/>
      <c r="L412" s="117"/>
      <c r="M412" s="117"/>
      <c r="N412" s="117"/>
      <c r="O412" s="117"/>
      <c r="P412" s="117"/>
      <c r="Q412" s="117"/>
      <c r="R412" s="117"/>
      <c r="S412" s="117"/>
      <c r="T412" s="117"/>
      <c r="U412" s="117"/>
      <c r="V412" s="117"/>
      <c r="W412" s="117"/>
      <c r="X412" s="117"/>
      <c r="Y412" s="117"/>
      <c r="Z412" s="117"/>
      <c r="AA412" s="117"/>
      <c r="AB412" s="117"/>
      <c r="AC412" s="117"/>
      <c r="AD412" s="117"/>
      <c r="AE412" s="117"/>
      <c r="AF412" s="117"/>
      <c r="AG412" s="117"/>
      <c r="AH412" s="117"/>
      <c r="AI412" s="117"/>
      <c r="AJ412" s="117"/>
      <c r="AK412" s="117"/>
      <c r="AL412" s="117"/>
      <c r="AM412" s="117"/>
    </row>
    <row r="413" spans="1:39" s="2" customFormat="1">
      <c r="A413" s="4">
        <v>6</v>
      </c>
      <c r="B413" s="60"/>
      <c r="C413" s="58"/>
      <c r="D413" s="61"/>
      <c r="E413" s="61"/>
      <c r="F413" s="61"/>
      <c r="G413" s="61"/>
      <c r="H413" s="69"/>
      <c r="I413" s="65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4"/>
      <c r="V413" s="84"/>
      <c r="W413" s="84"/>
      <c r="X413" s="84"/>
      <c r="Y413" s="84"/>
      <c r="Z413" s="84"/>
      <c r="AA413" s="84"/>
      <c r="AB413" s="84"/>
      <c r="AC413" s="84"/>
      <c r="AD413" s="84"/>
      <c r="AE413" s="84"/>
      <c r="AF413" s="84"/>
      <c r="AG413" s="84"/>
      <c r="AH413" s="84"/>
      <c r="AI413" s="84"/>
      <c r="AJ413" s="84"/>
      <c r="AK413" s="84"/>
      <c r="AL413" s="84"/>
      <c r="AM413" s="84"/>
    </row>
    <row r="414" spans="1:39" s="36" customFormat="1">
      <c r="A414" s="4">
        <v>6</v>
      </c>
      <c r="B414" s="60"/>
      <c r="C414" s="58"/>
      <c r="D414" s="61"/>
      <c r="E414" s="61"/>
      <c r="F414" s="61"/>
      <c r="G414" s="61"/>
      <c r="H414" s="69"/>
      <c r="I414" s="65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  <c r="AA414" s="118"/>
      <c r="AB414" s="118"/>
      <c r="AC414" s="118"/>
      <c r="AD414" s="118"/>
      <c r="AE414" s="118"/>
      <c r="AF414" s="118"/>
      <c r="AG414" s="118"/>
      <c r="AH414" s="118"/>
      <c r="AI414" s="118"/>
      <c r="AJ414" s="118"/>
      <c r="AK414" s="118"/>
      <c r="AL414" s="118"/>
      <c r="AM414" s="118"/>
    </row>
    <row r="415" spans="1:39" s="36" customFormat="1">
      <c r="A415" s="4">
        <v>6</v>
      </c>
      <c r="B415" s="60"/>
      <c r="C415" s="58"/>
      <c r="D415" s="61"/>
      <c r="E415" s="61"/>
      <c r="F415" s="61"/>
      <c r="G415" s="61"/>
      <c r="H415" s="69"/>
      <c r="I415" s="65"/>
      <c r="J415" s="118"/>
      <c r="K415" s="118"/>
      <c r="L415" s="118"/>
      <c r="M415" s="118"/>
      <c r="N415" s="118"/>
      <c r="O415" s="118"/>
      <c r="P415" s="118"/>
      <c r="Q415" s="118"/>
      <c r="R415" s="118"/>
      <c r="S415" s="118"/>
      <c r="T415" s="118"/>
      <c r="U415" s="118"/>
      <c r="V415" s="118"/>
      <c r="W415" s="118"/>
      <c r="X415" s="118"/>
      <c r="Y415" s="118"/>
      <c r="Z415" s="118"/>
      <c r="AA415" s="118"/>
      <c r="AB415" s="118"/>
      <c r="AC415" s="118"/>
      <c r="AD415" s="118"/>
      <c r="AE415" s="118"/>
      <c r="AF415" s="118"/>
      <c r="AG415" s="118"/>
      <c r="AH415" s="118"/>
      <c r="AI415" s="118"/>
      <c r="AJ415" s="118"/>
      <c r="AK415" s="118"/>
      <c r="AL415" s="118"/>
      <c r="AM415" s="118"/>
    </row>
    <row r="416" spans="1:39" s="36" customFormat="1">
      <c r="A416" s="4">
        <v>6</v>
      </c>
      <c r="B416" s="60"/>
      <c r="C416" s="58"/>
      <c r="D416" s="61"/>
      <c r="E416" s="61"/>
      <c r="F416" s="61"/>
      <c r="G416" s="61"/>
      <c r="H416" s="69"/>
      <c r="I416" s="65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  <c r="AA416" s="118"/>
      <c r="AB416" s="118"/>
      <c r="AC416" s="118"/>
      <c r="AD416" s="118"/>
      <c r="AE416" s="118"/>
      <c r="AF416" s="118"/>
      <c r="AG416" s="118"/>
      <c r="AH416" s="118"/>
      <c r="AI416" s="118"/>
      <c r="AJ416" s="118"/>
      <c r="AK416" s="118"/>
      <c r="AL416" s="118"/>
      <c r="AM416" s="118"/>
    </row>
    <row r="417" spans="1:39" s="36" customFormat="1">
      <c r="A417" s="4">
        <v>6</v>
      </c>
      <c r="B417" s="60"/>
      <c r="C417" s="58"/>
      <c r="D417" s="61"/>
      <c r="E417" s="61"/>
      <c r="F417" s="61"/>
      <c r="G417" s="61"/>
      <c r="H417" s="69"/>
      <c r="I417" s="65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18"/>
      <c r="AE417" s="118"/>
      <c r="AF417" s="118"/>
      <c r="AG417" s="118"/>
      <c r="AH417" s="118"/>
      <c r="AI417" s="118"/>
      <c r="AJ417" s="118"/>
      <c r="AK417" s="118"/>
      <c r="AL417" s="118"/>
      <c r="AM417" s="118"/>
    </row>
    <row r="418" spans="1:39" s="2" customFormat="1">
      <c r="A418" s="4">
        <v>6</v>
      </c>
      <c r="B418" s="60"/>
      <c r="C418" s="58"/>
      <c r="D418" s="61"/>
      <c r="E418" s="61"/>
      <c r="F418" s="61"/>
      <c r="G418" s="61"/>
      <c r="H418" s="69"/>
      <c r="I418" s="65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84"/>
      <c r="AA418" s="84"/>
      <c r="AB418" s="84"/>
      <c r="AC418" s="84"/>
      <c r="AD418" s="84"/>
      <c r="AE418" s="84"/>
      <c r="AF418" s="84"/>
      <c r="AG418" s="84"/>
      <c r="AH418" s="84"/>
      <c r="AI418" s="84"/>
      <c r="AJ418" s="84"/>
      <c r="AK418" s="84"/>
      <c r="AL418" s="84"/>
      <c r="AM418" s="84"/>
    </row>
    <row r="419" spans="1:39" s="37" customFormat="1">
      <c r="A419" s="4">
        <v>6</v>
      </c>
      <c r="B419" s="60"/>
      <c r="C419" s="58"/>
      <c r="D419" s="61"/>
      <c r="E419" s="61"/>
      <c r="F419" s="61"/>
      <c r="G419" s="61"/>
      <c r="H419" s="69"/>
      <c r="I419" s="65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</row>
    <row r="420" spans="1:39" s="37" customFormat="1">
      <c r="A420" s="4">
        <v>6</v>
      </c>
      <c r="B420" s="60"/>
      <c r="C420" s="58"/>
      <c r="D420" s="61"/>
      <c r="E420" s="61"/>
      <c r="F420" s="61"/>
      <c r="G420" s="61"/>
      <c r="H420" s="69"/>
      <c r="I420" s="65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</row>
    <row r="421" spans="1:39" s="37" customFormat="1">
      <c r="A421" s="4">
        <v>6</v>
      </c>
      <c r="B421" s="60"/>
      <c r="C421" s="58"/>
      <c r="D421" s="61"/>
      <c r="E421" s="61"/>
      <c r="F421" s="61"/>
      <c r="G421" s="61"/>
      <c r="H421" s="69"/>
      <c r="I421" s="65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</row>
    <row r="422" spans="1:39" s="37" customFormat="1">
      <c r="A422" s="4">
        <v>6</v>
      </c>
      <c r="B422" s="60"/>
      <c r="C422" s="58"/>
      <c r="D422" s="61"/>
      <c r="E422" s="61"/>
      <c r="F422" s="61"/>
      <c r="G422" s="61"/>
      <c r="H422" s="69"/>
      <c r="I422" s="65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</row>
    <row r="423" spans="1:39" s="2" customFormat="1">
      <c r="A423" s="4">
        <v>6</v>
      </c>
      <c r="B423" s="60"/>
      <c r="C423" s="58"/>
      <c r="D423" s="61"/>
      <c r="E423" s="61"/>
      <c r="F423" s="61"/>
      <c r="G423" s="61"/>
      <c r="H423" s="69"/>
      <c r="I423" s="65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84"/>
      <c r="AA423" s="84"/>
      <c r="AB423" s="84"/>
      <c r="AC423" s="84"/>
      <c r="AD423" s="84"/>
      <c r="AE423" s="84"/>
      <c r="AF423" s="84"/>
      <c r="AG423" s="84"/>
      <c r="AH423" s="84"/>
      <c r="AI423" s="84"/>
      <c r="AJ423" s="84"/>
      <c r="AK423" s="84"/>
      <c r="AL423" s="84"/>
      <c r="AM423" s="84"/>
    </row>
    <row r="424" spans="1:39" s="38" customFormat="1">
      <c r="A424" s="4">
        <v>6</v>
      </c>
      <c r="B424" s="60"/>
      <c r="C424" s="58"/>
      <c r="D424" s="61"/>
      <c r="E424" s="61"/>
      <c r="F424" s="61"/>
      <c r="G424" s="61"/>
      <c r="H424" s="69"/>
      <c r="I424" s="65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</row>
    <row r="425" spans="1:39" s="38" customFormat="1">
      <c r="A425" s="4">
        <v>6</v>
      </c>
      <c r="B425" s="60"/>
      <c r="C425" s="58"/>
      <c r="D425" s="61"/>
      <c r="E425" s="61"/>
      <c r="F425" s="61"/>
      <c r="G425" s="61"/>
      <c r="H425" s="69"/>
      <c r="I425" s="65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</row>
    <row r="426" spans="1:39" s="38" customFormat="1">
      <c r="A426" s="4">
        <v>6</v>
      </c>
      <c r="B426" s="60"/>
      <c r="C426" s="58"/>
      <c r="D426" s="61"/>
      <c r="E426" s="61"/>
      <c r="F426" s="61"/>
      <c r="G426" s="61"/>
      <c r="H426" s="69"/>
      <c r="I426" s="65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</row>
    <row r="427" spans="1:39" s="38" customFormat="1">
      <c r="A427" s="4">
        <v>6</v>
      </c>
      <c r="B427" s="60"/>
      <c r="C427" s="58"/>
      <c r="D427" s="61"/>
      <c r="E427" s="61"/>
      <c r="F427" s="61"/>
      <c r="G427" s="61"/>
      <c r="H427" s="69"/>
      <c r="I427" s="65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</row>
    <row r="428" spans="1:39" s="2" customFormat="1">
      <c r="A428" s="4">
        <v>6</v>
      </c>
      <c r="B428" s="60"/>
      <c r="C428" s="58"/>
      <c r="D428" s="61"/>
      <c r="E428" s="61"/>
      <c r="F428" s="61"/>
      <c r="G428" s="61"/>
      <c r="H428" s="69"/>
      <c r="I428" s="65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  <c r="AA428" s="84"/>
      <c r="AB428" s="84"/>
      <c r="AC428" s="84"/>
      <c r="AD428" s="84"/>
      <c r="AE428" s="84"/>
      <c r="AF428" s="84"/>
      <c r="AG428" s="84"/>
      <c r="AH428" s="84"/>
      <c r="AI428" s="84"/>
      <c r="AJ428" s="84"/>
      <c r="AK428" s="84"/>
      <c r="AL428" s="84"/>
      <c r="AM428" s="84"/>
    </row>
    <row r="429" spans="1:39" s="39" customFormat="1">
      <c r="A429" s="4">
        <v>6</v>
      </c>
      <c r="B429" s="60"/>
      <c r="C429" s="58"/>
      <c r="D429" s="61"/>
      <c r="E429" s="61"/>
      <c r="F429" s="61"/>
      <c r="G429" s="61"/>
      <c r="H429" s="69"/>
      <c r="I429" s="65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</row>
    <row r="430" spans="1:39" s="39" customFormat="1">
      <c r="A430" s="4">
        <v>6</v>
      </c>
      <c r="B430" s="60"/>
      <c r="C430" s="58"/>
      <c r="D430" s="61"/>
      <c r="E430" s="61"/>
      <c r="F430" s="61"/>
      <c r="G430" s="61"/>
      <c r="H430" s="69"/>
      <c r="I430" s="65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</row>
    <row r="431" spans="1:39" s="39" customFormat="1">
      <c r="A431" s="4">
        <v>6</v>
      </c>
      <c r="B431" s="60"/>
      <c r="C431" s="58"/>
      <c r="D431" s="61"/>
      <c r="E431" s="61"/>
      <c r="F431" s="61"/>
      <c r="G431" s="61"/>
      <c r="H431" s="69"/>
      <c r="I431" s="65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</row>
    <row r="432" spans="1:39" s="39" customFormat="1">
      <c r="A432" s="4">
        <v>6</v>
      </c>
      <c r="B432" s="60"/>
      <c r="C432" s="58"/>
      <c r="D432" s="61"/>
      <c r="E432" s="61"/>
      <c r="F432" s="61"/>
      <c r="G432" s="61"/>
      <c r="H432" s="69"/>
      <c r="I432" s="65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</row>
    <row r="433" spans="1:39" s="2" customFormat="1">
      <c r="A433" s="4">
        <v>6</v>
      </c>
      <c r="B433" s="60"/>
      <c r="C433" s="58"/>
      <c r="D433" s="61"/>
      <c r="E433" s="61"/>
      <c r="F433" s="61"/>
      <c r="G433" s="61"/>
      <c r="H433" s="69"/>
      <c r="I433" s="65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  <c r="AA433" s="84"/>
      <c r="AB433" s="84"/>
      <c r="AC433" s="84"/>
      <c r="AD433" s="84"/>
      <c r="AE433" s="84"/>
      <c r="AF433" s="84"/>
      <c r="AG433" s="84"/>
      <c r="AH433" s="84"/>
      <c r="AI433" s="84"/>
      <c r="AJ433" s="84"/>
      <c r="AK433" s="84"/>
      <c r="AL433" s="84"/>
      <c r="AM433" s="84"/>
    </row>
    <row r="434" spans="1:39" s="40" customFormat="1">
      <c r="A434" s="4">
        <v>6</v>
      </c>
      <c r="B434" s="60"/>
      <c r="C434" s="58"/>
      <c r="D434" s="61"/>
      <c r="E434" s="61"/>
      <c r="F434" s="61"/>
      <c r="G434" s="61"/>
      <c r="H434" s="69"/>
      <c r="I434" s="65"/>
      <c r="J434" s="122"/>
      <c r="K434" s="122"/>
      <c r="L434" s="122"/>
      <c r="M434" s="122"/>
      <c r="N434" s="122"/>
      <c r="O434" s="122"/>
      <c r="P434" s="122"/>
      <c r="Q434" s="122"/>
      <c r="R434" s="122"/>
      <c r="S434" s="122"/>
      <c r="T434" s="122"/>
      <c r="U434" s="122"/>
      <c r="V434" s="122"/>
      <c r="W434" s="122"/>
      <c r="X434" s="122"/>
      <c r="Y434" s="122"/>
      <c r="Z434" s="122"/>
      <c r="AA434" s="122"/>
      <c r="AB434" s="122"/>
      <c r="AC434" s="122"/>
      <c r="AD434" s="122"/>
      <c r="AE434" s="122"/>
      <c r="AF434" s="122"/>
      <c r="AG434" s="122"/>
      <c r="AH434" s="122"/>
      <c r="AI434" s="122"/>
      <c r="AJ434" s="122"/>
      <c r="AK434" s="122"/>
      <c r="AL434" s="122"/>
      <c r="AM434" s="122"/>
    </row>
    <row r="435" spans="1:39" s="40" customFormat="1">
      <c r="A435" s="4">
        <v>6</v>
      </c>
      <c r="B435" s="60"/>
      <c r="C435" s="58"/>
      <c r="D435" s="61"/>
      <c r="E435" s="61"/>
      <c r="F435" s="61"/>
      <c r="G435" s="61"/>
      <c r="H435" s="69"/>
      <c r="I435" s="65"/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  <c r="T435" s="122"/>
      <c r="U435" s="122"/>
      <c r="V435" s="122"/>
      <c r="W435" s="122"/>
      <c r="X435" s="122"/>
      <c r="Y435" s="122"/>
      <c r="Z435" s="122"/>
      <c r="AA435" s="122"/>
      <c r="AB435" s="122"/>
      <c r="AC435" s="122"/>
      <c r="AD435" s="122"/>
      <c r="AE435" s="122"/>
      <c r="AF435" s="122"/>
      <c r="AG435" s="122"/>
      <c r="AH435" s="122"/>
      <c r="AI435" s="122"/>
      <c r="AJ435" s="122"/>
      <c r="AK435" s="122"/>
      <c r="AL435" s="122"/>
      <c r="AM435" s="122"/>
    </row>
    <row r="436" spans="1:39" s="40" customFormat="1">
      <c r="A436" s="4">
        <v>6</v>
      </c>
      <c r="B436" s="60"/>
      <c r="C436" s="58"/>
      <c r="D436" s="61"/>
      <c r="E436" s="61"/>
      <c r="F436" s="61"/>
      <c r="G436" s="61"/>
      <c r="H436" s="69"/>
      <c r="I436" s="65"/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  <c r="T436" s="122"/>
      <c r="U436" s="122"/>
      <c r="V436" s="122"/>
      <c r="W436" s="122"/>
      <c r="X436" s="122"/>
      <c r="Y436" s="122"/>
      <c r="Z436" s="122"/>
      <c r="AA436" s="122"/>
      <c r="AB436" s="122"/>
      <c r="AC436" s="122"/>
      <c r="AD436" s="122"/>
      <c r="AE436" s="122"/>
      <c r="AF436" s="122"/>
      <c r="AG436" s="122"/>
      <c r="AH436" s="122"/>
      <c r="AI436" s="122"/>
      <c r="AJ436" s="122"/>
      <c r="AK436" s="122"/>
      <c r="AL436" s="122"/>
      <c r="AM436" s="122"/>
    </row>
    <row r="437" spans="1:39" s="40" customFormat="1">
      <c r="A437" s="4">
        <v>6</v>
      </c>
      <c r="B437" s="60"/>
      <c r="C437" s="58"/>
      <c r="D437" s="61"/>
      <c r="E437" s="61"/>
      <c r="F437" s="61"/>
      <c r="G437" s="61"/>
      <c r="H437" s="69"/>
      <c r="I437" s="65"/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  <c r="T437" s="122"/>
      <c r="U437" s="122"/>
      <c r="V437" s="122"/>
      <c r="W437" s="122"/>
      <c r="X437" s="122"/>
      <c r="Y437" s="122"/>
      <c r="Z437" s="122"/>
      <c r="AA437" s="122"/>
      <c r="AB437" s="122"/>
      <c r="AC437" s="122"/>
      <c r="AD437" s="122"/>
      <c r="AE437" s="122"/>
      <c r="AF437" s="122"/>
      <c r="AG437" s="122"/>
      <c r="AH437" s="122"/>
      <c r="AI437" s="122"/>
      <c r="AJ437" s="122"/>
      <c r="AK437" s="122"/>
      <c r="AL437" s="122"/>
      <c r="AM437" s="122"/>
    </row>
    <row r="438" spans="1:39" s="40" customFormat="1">
      <c r="A438" s="4">
        <v>6</v>
      </c>
      <c r="B438" s="60"/>
      <c r="C438" s="58"/>
      <c r="D438" s="61"/>
      <c r="E438" s="61"/>
      <c r="F438" s="61"/>
      <c r="G438" s="61"/>
      <c r="H438" s="69"/>
      <c r="I438" s="65"/>
      <c r="J438" s="122"/>
      <c r="K438" s="122"/>
      <c r="L438" s="122"/>
      <c r="M438" s="122"/>
      <c r="N438" s="122"/>
      <c r="O438" s="122"/>
      <c r="P438" s="122"/>
      <c r="Q438" s="122"/>
      <c r="R438" s="122"/>
      <c r="S438" s="122"/>
      <c r="T438" s="122"/>
      <c r="U438" s="122"/>
      <c r="V438" s="122"/>
      <c r="W438" s="122"/>
      <c r="X438" s="122"/>
      <c r="Y438" s="122"/>
      <c r="Z438" s="122"/>
      <c r="AA438" s="122"/>
      <c r="AB438" s="122"/>
      <c r="AC438" s="122"/>
      <c r="AD438" s="122"/>
      <c r="AE438" s="122"/>
      <c r="AF438" s="122"/>
      <c r="AG438" s="122"/>
      <c r="AH438" s="122"/>
      <c r="AI438" s="122"/>
      <c r="AJ438" s="122"/>
      <c r="AK438" s="122"/>
      <c r="AL438" s="122"/>
      <c r="AM438" s="122"/>
    </row>
    <row r="439" spans="1:39" s="40" customFormat="1">
      <c r="A439" s="4">
        <v>6</v>
      </c>
      <c r="B439" s="60"/>
      <c r="C439" s="58"/>
      <c r="D439" s="61"/>
      <c r="E439" s="61"/>
      <c r="F439" s="61"/>
      <c r="G439" s="61"/>
      <c r="H439" s="69"/>
      <c r="I439" s="65"/>
      <c r="J439" s="122"/>
      <c r="K439" s="122"/>
      <c r="L439" s="122"/>
      <c r="M439" s="122"/>
      <c r="N439" s="122"/>
      <c r="O439" s="122"/>
      <c r="P439" s="122"/>
      <c r="Q439" s="122"/>
      <c r="R439" s="122"/>
      <c r="S439" s="122"/>
      <c r="T439" s="122"/>
      <c r="U439" s="122"/>
      <c r="V439" s="122"/>
      <c r="W439" s="122"/>
      <c r="X439" s="122"/>
      <c r="Y439" s="122"/>
      <c r="Z439" s="122"/>
      <c r="AA439" s="122"/>
      <c r="AB439" s="122"/>
      <c r="AC439" s="122"/>
      <c r="AD439" s="122"/>
      <c r="AE439" s="122"/>
      <c r="AF439" s="122"/>
      <c r="AG439" s="122"/>
      <c r="AH439" s="122"/>
      <c r="AI439" s="122"/>
      <c r="AJ439" s="122"/>
      <c r="AK439" s="122"/>
      <c r="AL439" s="122"/>
      <c r="AM439" s="122"/>
    </row>
    <row r="440" spans="1:39" s="40" customFormat="1">
      <c r="A440" s="4">
        <v>6</v>
      </c>
      <c r="B440" s="60"/>
      <c r="C440" s="58"/>
      <c r="D440" s="61"/>
      <c r="E440" s="61"/>
      <c r="F440" s="61"/>
      <c r="G440" s="61"/>
      <c r="H440" s="69"/>
      <c r="I440" s="65"/>
      <c r="J440" s="122"/>
      <c r="K440" s="122"/>
      <c r="L440" s="122"/>
      <c r="M440" s="122"/>
      <c r="N440" s="122"/>
      <c r="O440" s="122"/>
      <c r="P440" s="122"/>
      <c r="Q440" s="122"/>
      <c r="R440" s="122"/>
      <c r="S440" s="122"/>
      <c r="T440" s="122"/>
      <c r="U440" s="122"/>
      <c r="V440" s="122"/>
      <c r="W440" s="122"/>
      <c r="X440" s="122"/>
      <c r="Y440" s="122"/>
      <c r="Z440" s="122"/>
      <c r="AA440" s="122"/>
      <c r="AB440" s="122"/>
      <c r="AC440" s="122"/>
      <c r="AD440" s="122"/>
      <c r="AE440" s="122"/>
      <c r="AF440" s="122"/>
      <c r="AG440" s="122"/>
      <c r="AH440" s="122"/>
      <c r="AI440" s="122"/>
      <c r="AJ440" s="122"/>
      <c r="AK440" s="122"/>
      <c r="AL440" s="122"/>
      <c r="AM440" s="122"/>
    </row>
    <row r="441" spans="1:39" s="40" customFormat="1">
      <c r="A441" s="4">
        <v>6</v>
      </c>
      <c r="B441" s="60"/>
      <c r="C441" s="58"/>
      <c r="D441" s="61"/>
      <c r="E441" s="61"/>
      <c r="F441" s="61"/>
      <c r="G441" s="61"/>
      <c r="H441" s="69"/>
      <c r="I441" s="65"/>
      <c r="J441" s="122"/>
      <c r="K441" s="122"/>
      <c r="L441" s="122"/>
      <c r="M441" s="122"/>
      <c r="N441" s="122"/>
      <c r="O441" s="122"/>
      <c r="P441" s="122"/>
      <c r="Q441" s="122"/>
      <c r="R441" s="122"/>
      <c r="S441" s="122"/>
      <c r="T441" s="122"/>
      <c r="U441" s="122"/>
      <c r="V441" s="122"/>
      <c r="W441" s="122"/>
      <c r="X441" s="122"/>
      <c r="Y441" s="122"/>
      <c r="Z441" s="122"/>
      <c r="AA441" s="122"/>
      <c r="AB441" s="122"/>
      <c r="AC441" s="122"/>
      <c r="AD441" s="122"/>
      <c r="AE441" s="122"/>
      <c r="AF441" s="122"/>
      <c r="AG441" s="122"/>
      <c r="AH441" s="122"/>
      <c r="AI441" s="122"/>
      <c r="AJ441" s="122"/>
      <c r="AK441" s="122"/>
      <c r="AL441" s="122"/>
      <c r="AM441" s="122"/>
    </row>
    <row r="442" spans="1:39" s="40" customFormat="1">
      <c r="A442" s="4">
        <v>6</v>
      </c>
      <c r="B442" s="60"/>
      <c r="C442" s="58"/>
      <c r="D442" s="61"/>
      <c r="E442" s="61"/>
      <c r="F442" s="61"/>
      <c r="G442" s="61"/>
      <c r="H442" s="69"/>
      <c r="I442" s="65"/>
      <c r="J442" s="122"/>
      <c r="K442" s="122"/>
      <c r="L442" s="122"/>
      <c r="M442" s="122"/>
      <c r="N442" s="122"/>
      <c r="O442" s="122"/>
      <c r="P442" s="122"/>
      <c r="Q442" s="122"/>
      <c r="R442" s="122"/>
      <c r="S442" s="122"/>
      <c r="T442" s="122"/>
      <c r="U442" s="122"/>
      <c r="V442" s="122"/>
      <c r="W442" s="122"/>
      <c r="X442" s="122"/>
      <c r="Y442" s="122"/>
      <c r="Z442" s="122"/>
      <c r="AA442" s="122"/>
      <c r="AB442" s="122"/>
      <c r="AC442" s="122"/>
      <c r="AD442" s="122"/>
      <c r="AE442" s="122"/>
      <c r="AF442" s="122"/>
      <c r="AG442" s="122"/>
      <c r="AH442" s="122"/>
      <c r="AI442" s="122"/>
      <c r="AJ442" s="122"/>
      <c r="AK442" s="122"/>
      <c r="AL442" s="122"/>
      <c r="AM442" s="122"/>
    </row>
    <row r="443" spans="1:39" s="40" customFormat="1">
      <c r="A443" s="4">
        <v>6</v>
      </c>
      <c r="B443" s="60"/>
      <c r="C443" s="58"/>
      <c r="D443" s="61"/>
      <c r="E443" s="61"/>
      <c r="F443" s="61"/>
      <c r="G443" s="61"/>
      <c r="H443" s="69"/>
      <c r="I443" s="65"/>
      <c r="J443" s="122"/>
      <c r="K443" s="122"/>
      <c r="L443" s="122"/>
      <c r="M443" s="122"/>
      <c r="N443" s="122"/>
      <c r="O443" s="122"/>
      <c r="P443" s="122"/>
      <c r="Q443" s="122"/>
      <c r="R443" s="122"/>
      <c r="S443" s="122"/>
      <c r="T443" s="122"/>
      <c r="U443" s="122"/>
      <c r="V443" s="122"/>
      <c r="W443" s="122"/>
      <c r="X443" s="122"/>
      <c r="Y443" s="122"/>
      <c r="Z443" s="122"/>
      <c r="AA443" s="122"/>
      <c r="AB443" s="122"/>
      <c r="AC443" s="122"/>
      <c r="AD443" s="122"/>
      <c r="AE443" s="122"/>
      <c r="AF443" s="122"/>
      <c r="AG443" s="122"/>
      <c r="AH443" s="122"/>
      <c r="AI443" s="122"/>
      <c r="AJ443" s="122"/>
      <c r="AK443" s="122"/>
      <c r="AL443" s="122"/>
      <c r="AM443" s="122"/>
    </row>
    <row r="444" spans="1:39" s="40" customFormat="1">
      <c r="A444" s="4">
        <v>6</v>
      </c>
      <c r="B444" s="60"/>
      <c r="C444" s="58"/>
      <c r="D444" s="61"/>
      <c r="E444" s="61"/>
      <c r="F444" s="61"/>
      <c r="G444" s="61"/>
      <c r="H444" s="69"/>
      <c r="I444" s="65"/>
      <c r="J444" s="122"/>
      <c r="K444" s="122"/>
      <c r="L444" s="122"/>
      <c r="M444" s="122"/>
      <c r="N444" s="122"/>
      <c r="O444" s="122"/>
      <c r="P444" s="122"/>
      <c r="Q444" s="122"/>
      <c r="R444" s="122"/>
      <c r="S444" s="122"/>
      <c r="T444" s="122"/>
      <c r="U444" s="122"/>
      <c r="V444" s="122"/>
      <c r="W444" s="122"/>
      <c r="X444" s="122"/>
      <c r="Y444" s="122"/>
      <c r="Z444" s="122"/>
      <c r="AA444" s="122"/>
      <c r="AB444" s="122"/>
      <c r="AC444" s="122"/>
      <c r="AD444" s="122"/>
      <c r="AE444" s="122"/>
      <c r="AF444" s="122"/>
      <c r="AG444" s="122"/>
      <c r="AH444" s="122"/>
      <c r="AI444" s="122"/>
      <c r="AJ444" s="122"/>
      <c r="AK444" s="122"/>
      <c r="AL444" s="122"/>
      <c r="AM444" s="122"/>
    </row>
    <row r="445" spans="1:39" s="40" customFormat="1">
      <c r="A445" s="4">
        <v>6</v>
      </c>
      <c r="B445" s="60"/>
      <c r="C445" s="58"/>
      <c r="D445" s="61"/>
      <c r="E445" s="61"/>
      <c r="F445" s="61"/>
      <c r="G445" s="61"/>
      <c r="H445" s="69"/>
      <c r="I445" s="65"/>
      <c r="J445" s="122"/>
      <c r="K445" s="122"/>
      <c r="L445" s="122"/>
      <c r="M445" s="122"/>
      <c r="N445" s="122"/>
      <c r="O445" s="122"/>
      <c r="P445" s="122"/>
      <c r="Q445" s="122"/>
      <c r="R445" s="122"/>
      <c r="S445" s="122"/>
      <c r="T445" s="122"/>
      <c r="U445" s="122"/>
      <c r="V445" s="122"/>
      <c r="W445" s="122"/>
      <c r="X445" s="122"/>
      <c r="Y445" s="122"/>
      <c r="Z445" s="122"/>
      <c r="AA445" s="122"/>
      <c r="AB445" s="122"/>
      <c r="AC445" s="122"/>
      <c r="AD445" s="122"/>
      <c r="AE445" s="122"/>
      <c r="AF445" s="122"/>
      <c r="AG445" s="122"/>
      <c r="AH445" s="122"/>
      <c r="AI445" s="122"/>
      <c r="AJ445" s="122"/>
      <c r="AK445" s="122"/>
      <c r="AL445" s="122"/>
      <c r="AM445" s="122"/>
    </row>
    <row r="446" spans="1:39" s="40" customFormat="1">
      <c r="A446" s="4">
        <v>6</v>
      </c>
      <c r="B446" s="60"/>
      <c r="C446" s="58"/>
      <c r="D446" s="61"/>
      <c r="E446" s="61"/>
      <c r="F446" s="61"/>
      <c r="G446" s="61"/>
      <c r="H446" s="69"/>
      <c r="I446" s="65"/>
      <c r="J446" s="122"/>
      <c r="K446" s="122"/>
      <c r="L446" s="122"/>
      <c r="M446" s="122"/>
      <c r="N446" s="122"/>
      <c r="O446" s="122"/>
      <c r="P446" s="122"/>
      <c r="Q446" s="122"/>
      <c r="R446" s="122"/>
      <c r="S446" s="122"/>
      <c r="T446" s="122"/>
      <c r="U446" s="122"/>
      <c r="V446" s="122"/>
      <c r="W446" s="122"/>
      <c r="X446" s="122"/>
      <c r="Y446" s="122"/>
      <c r="Z446" s="122"/>
      <c r="AA446" s="122"/>
      <c r="AB446" s="122"/>
      <c r="AC446" s="122"/>
      <c r="AD446" s="122"/>
      <c r="AE446" s="122"/>
      <c r="AF446" s="122"/>
      <c r="AG446" s="122"/>
      <c r="AH446" s="122"/>
      <c r="AI446" s="122"/>
      <c r="AJ446" s="122"/>
      <c r="AK446" s="122"/>
      <c r="AL446" s="122"/>
      <c r="AM446" s="122"/>
    </row>
    <row r="447" spans="1:39" s="40" customFormat="1">
      <c r="A447" s="4">
        <v>6</v>
      </c>
      <c r="B447" s="60"/>
      <c r="C447" s="58"/>
      <c r="D447" s="61"/>
      <c r="E447" s="61"/>
      <c r="F447" s="61"/>
      <c r="G447" s="61"/>
      <c r="H447" s="69"/>
      <c r="I447" s="65"/>
      <c r="J447" s="122"/>
      <c r="K447" s="122"/>
      <c r="L447" s="122"/>
      <c r="M447" s="122"/>
      <c r="N447" s="122"/>
      <c r="O447" s="122"/>
      <c r="P447" s="122"/>
      <c r="Q447" s="122"/>
      <c r="R447" s="122"/>
      <c r="S447" s="122"/>
      <c r="T447" s="122"/>
      <c r="U447" s="122"/>
      <c r="V447" s="122"/>
      <c r="W447" s="122"/>
      <c r="X447" s="122"/>
      <c r="Y447" s="122"/>
      <c r="Z447" s="122"/>
      <c r="AA447" s="122"/>
      <c r="AB447" s="122"/>
      <c r="AC447" s="122"/>
      <c r="AD447" s="122"/>
      <c r="AE447" s="122"/>
      <c r="AF447" s="122"/>
      <c r="AG447" s="122"/>
      <c r="AH447" s="122"/>
      <c r="AI447" s="122"/>
      <c r="AJ447" s="122"/>
      <c r="AK447" s="122"/>
      <c r="AL447" s="122"/>
      <c r="AM447" s="122"/>
    </row>
    <row r="448" spans="1:39" s="40" customFormat="1">
      <c r="A448" s="4">
        <v>6</v>
      </c>
      <c r="B448" s="60"/>
      <c r="C448" s="58"/>
      <c r="D448" s="61"/>
      <c r="E448" s="61"/>
      <c r="F448" s="61"/>
      <c r="G448" s="61"/>
      <c r="H448" s="69"/>
      <c r="I448" s="65"/>
      <c r="J448" s="122"/>
      <c r="K448" s="122"/>
      <c r="L448" s="122"/>
      <c r="M448" s="122"/>
      <c r="N448" s="122"/>
      <c r="O448" s="122"/>
      <c r="P448" s="122"/>
      <c r="Q448" s="122"/>
      <c r="R448" s="122"/>
      <c r="S448" s="122"/>
      <c r="T448" s="122"/>
      <c r="U448" s="122"/>
      <c r="V448" s="122"/>
      <c r="W448" s="122"/>
      <c r="X448" s="122"/>
      <c r="Y448" s="122"/>
      <c r="Z448" s="122"/>
      <c r="AA448" s="122"/>
      <c r="AB448" s="122"/>
      <c r="AC448" s="122"/>
      <c r="AD448" s="122"/>
      <c r="AE448" s="122"/>
      <c r="AF448" s="122"/>
      <c r="AG448" s="122"/>
      <c r="AH448" s="122"/>
      <c r="AI448" s="122"/>
      <c r="AJ448" s="122"/>
      <c r="AK448" s="122"/>
      <c r="AL448" s="122"/>
      <c r="AM448" s="122"/>
    </row>
    <row r="449" spans="1:39" s="40" customFormat="1">
      <c r="A449" s="4">
        <v>6</v>
      </c>
      <c r="B449" s="60"/>
      <c r="C449" s="58"/>
      <c r="D449" s="56"/>
      <c r="E449" s="56"/>
      <c r="F449" s="57"/>
      <c r="G449" s="57"/>
      <c r="H449" s="70"/>
      <c r="I449" s="65"/>
      <c r="J449" s="122"/>
      <c r="K449" s="122"/>
      <c r="L449" s="122"/>
      <c r="M449" s="122"/>
      <c r="N449" s="122"/>
      <c r="O449" s="122"/>
      <c r="P449" s="122"/>
      <c r="Q449" s="122"/>
      <c r="R449" s="122"/>
      <c r="S449" s="122"/>
      <c r="T449" s="122"/>
      <c r="U449" s="122"/>
      <c r="V449" s="122"/>
      <c r="W449" s="122"/>
      <c r="X449" s="122"/>
      <c r="Y449" s="122"/>
      <c r="Z449" s="122"/>
      <c r="AA449" s="122"/>
      <c r="AB449" s="122"/>
      <c r="AC449" s="122"/>
      <c r="AD449" s="122"/>
      <c r="AE449" s="122"/>
      <c r="AF449" s="122"/>
      <c r="AG449" s="122"/>
      <c r="AH449" s="122"/>
      <c r="AI449" s="122"/>
      <c r="AJ449" s="122"/>
      <c r="AK449" s="122"/>
      <c r="AL449" s="122"/>
      <c r="AM449" s="122"/>
    </row>
    <row r="450" spans="1:39" s="40" customFormat="1">
      <c r="A450" s="4">
        <v>6</v>
      </c>
      <c r="B450" s="60"/>
      <c r="C450" s="58"/>
      <c r="D450" s="56"/>
      <c r="E450" s="56"/>
      <c r="F450" s="57"/>
      <c r="G450" s="57"/>
      <c r="H450" s="70"/>
      <c r="I450" s="65"/>
      <c r="J450" s="122"/>
      <c r="K450" s="122"/>
      <c r="L450" s="122"/>
      <c r="M450" s="122"/>
      <c r="N450" s="122"/>
      <c r="O450" s="122"/>
      <c r="P450" s="122"/>
      <c r="Q450" s="122"/>
      <c r="R450" s="122"/>
      <c r="S450" s="122"/>
      <c r="T450" s="122"/>
      <c r="U450" s="122"/>
      <c r="V450" s="122"/>
      <c r="W450" s="122"/>
      <c r="X450" s="122"/>
      <c r="Y450" s="122"/>
      <c r="Z450" s="122"/>
      <c r="AA450" s="122"/>
      <c r="AB450" s="122"/>
      <c r="AC450" s="122"/>
      <c r="AD450" s="122"/>
      <c r="AE450" s="122"/>
      <c r="AF450" s="122"/>
      <c r="AG450" s="122"/>
      <c r="AH450" s="122"/>
      <c r="AI450" s="122"/>
      <c r="AJ450" s="122"/>
      <c r="AK450" s="122"/>
      <c r="AL450" s="122"/>
      <c r="AM450" s="122"/>
    </row>
    <row r="451" spans="1:39" s="40" customFormat="1">
      <c r="A451" s="4">
        <v>6</v>
      </c>
      <c r="B451" s="60"/>
      <c r="C451" s="58"/>
      <c r="D451" s="56"/>
      <c r="E451" s="56"/>
      <c r="F451" s="57"/>
      <c r="G451" s="57"/>
      <c r="H451" s="70"/>
      <c r="I451" s="65"/>
      <c r="J451" s="122"/>
      <c r="K451" s="122"/>
      <c r="L451" s="122"/>
      <c r="M451" s="122"/>
      <c r="N451" s="122"/>
      <c r="O451" s="122"/>
      <c r="P451" s="122"/>
      <c r="Q451" s="122"/>
      <c r="R451" s="122"/>
      <c r="S451" s="122"/>
      <c r="T451" s="122"/>
      <c r="U451" s="122"/>
      <c r="V451" s="122"/>
      <c r="W451" s="122"/>
      <c r="X451" s="122"/>
      <c r="Y451" s="122"/>
      <c r="Z451" s="122"/>
      <c r="AA451" s="122"/>
      <c r="AB451" s="122"/>
      <c r="AC451" s="122"/>
      <c r="AD451" s="122"/>
      <c r="AE451" s="122"/>
      <c r="AF451" s="122"/>
      <c r="AG451" s="122"/>
      <c r="AH451" s="122"/>
      <c r="AI451" s="122"/>
      <c r="AJ451" s="122"/>
      <c r="AK451" s="122"/>
      <c r="AL451" s="122"/>
      <c r="AM451" s="122"/>
    </row>
    <row r="452" spans="1:39" s="40" customFormat="1">
      <c r="A452" s="4">
        <v>6</v>
      </c>
      <c r="B452" s="60"/>
      <c r="C452" s="58"/>
      <c r="D452" s="56"/>
      <c r="E452" s="56"/>
      <c r="F452" s="57"/>
      <c r="G452" s="57"/>
      <c r="H452" s="70"/>
      <c r="I452" s="65"/>
      <c r="J452" s="122"/>
      <c r="K452" s="122"/>
      <c r="L452" s="122"/>
      <c r="M452" s="122"/>
      <c r="N452" s="122"/>
      <c r="O452" s="122"/>
      <c r="P452" s="122"/>
      <c r="Q452" s="122"/>
      <c r="R452" s="122"/>
      <c r="S452" s="122"/>
      <c r="T452" s="122"/>
      <c r="U452" s="122"/>
      <c r="V452" s="122"/>
      <c r="W452" s="122"/>
      <c r="X452" s="122"/>
      <c r="Y452" s="122"/>
      <c r="Z452" s="122"/>
      <c r="AA452" s="122"/>
      <c r="AB452" s="122"/>
      <c r="AC452" s="122"/>
      <c r="AD452" s="122"/>
      <c r="AE452" s="122"/>
      <c r="AF452" s="122"/>
      <c r="AG452" s="122"/>
      <c r="AH452" s="122"/>
      <c r="AI452" s="122"/>
      <c r="AJ452" s="122"/>
      <c r="AK452" s="122"/>
      <c r="AL452" s="122"/>
      <c r="AM452" s="122"/>
    </row>
    <row r="453" spans="1:39" s="40" customFormat="1">
      <c r="A453" s="4">
        <v>6</v>
      </c>
      <c r="B453" s="60"/>
      <c r="C453" s="58"/>
      <c r="D453" s="56"/>
      <c r="E453" s="56"/>
      <c r="F453" s="57"/>
      <c r="G453" s="57"/>
      <c r="H453" s="70"/>
      <c r="I453" s="65"/>
      <c r="J453" s="122"/>
      <c r="K453" s="122"/>
      <c r="L453" s="122"/>
      <c r="M453" s="122"/>
      <c r="N453" s="122"/>
      <c r="O453" s="122"/>
      <c r="P453" s="122"/>
      <c r="Q453" s="122"/>
      <c r="R453" s="122"/>
      <c r="S453" s="122"/>
      <c r="T453" s="122"/>
      <c r="U453" s="122"/>
      <c r="V453" s="122"/>
      <c r="W453" s="122"/>
      <c r="X453" s="122"/>
      <c r="Y453" s="122"/>
      <c r="Z453" s="122"/>
      <c r="AA453" s="122"/>
      <c r="AB453" s="122"/>
      <c r="AC453" s="122"/>
      <c r="AD453" s="122"/>
      <c r="AE453" s="122"/>
      <c r="AF453" s="122"/>
      <c r="AG453" s="122"/>
      <c r="AH453" s="122"/>
      <c r="AI453" s="122"/>
      <c r="AJ453" s="122"/>
      <c r="AK453" s="122"/>
      <c r="AL453" s="122"/>
      <c r="AM453" s="122"/>
    </row>
    <row r="454" spans="1:39" s="40" customFormat="1">
      <c r="A454" s="4">
        <v>6</v>
      </c>
      <c r="B454" s="60"/>
      <c r="C454" s="58"/>
      <c r="D454" s="56"/>
      <c r="E454" s="56"/>
      <c r="F454" s="57"/>
      <c r="G454" s="57"/>
      <c r="H454" s="70"/>
      <c r="I454" s="65"/>
      <c r="J454" s="122"/>
      <c r="K454" s="122"/>
      <c r="L454" s="122"/>
      <c r="M454" s="122"/>
      <c r="N454" s="122"/>
      <c r="O454" s="122"/>
      <c r="P454" s="122"/>
      <c r="Q454" s="122"/>
      <c r="R454" s="122"/>
      <c r="S454" s="122"/>
      <c r="T454" s="122"/>
      <c r="U454" s="122"/>
      <c r="V454" s="122"/>
      <c r="W454" s="122"/>
      <c r="X454" s="122"/>
      <c r="Y454" s="122"/>
      <c r="Z454" s="122"/>
      <c r="AA454" s="122"/>
      <c r="AB454" s="122"/>
      <c r="AC454" s="122"/>
      <c r="AD454" s="122"/>
      <c r="AE454" s="122"/>
      <c r="AF454" s="122"/>
      <c r="AG454" s="122"/>
      <c r="AH454" s="122"/>
      <c r="AI454" s="122"/>
      <c r="AJ454" s="122"/>
      <c r="AK454" s="122"/>
      <c r="AL454" s="122"/>
      <c r="AM454" s="122"/>
    </row>
    <row r="455" spans="1:39" s="40" customFormat="1">
      <c r="A455" s="4">
        <v>6</v>
      </c>
      <c r="B455" s="60"/>
      <c r="C455" s="58"/>
      <c r="D455" s="56"/>
      <c r="E455" s="56"/>
      <c r="F455" s="57"/>
      <c r="G455" s="57"/>
      <c r="H455" s="70"/>
      <c r="I455" s="65"/>
      <c r="J455" s="122"/>
      <c r="K455" s="122"/>
      <c r="L455" s="122"/>
      <c r="M455" s="122"/>
      <c r="N455" s="122"/>
      <c r="O455" s="122"/>
      <c r="P455" s="122"/>
      <c r="Q455" s="122"/>
      <c r="R455" s="122"/>
      <c r="S455" s="122"/>
      <c r="T455" s="122"/>
      <c r="U455" s="122"/>
      <c r="V455" s="122"/>
      <c r="W455" s="122"/>
      <c r="X455" s="122"/>
      <c r="Y455" s="122"/>
      <c r="Z455" s="122"/>
      <c r="AA455" s="122"/>
      <c r="AB455" s="122"/>
      <c r="AC455" s="122"/>
      <c r="AD455" s="122"/>
      <c r="AE455" s="122"/>
      <c r="AF455" s="122"/>
      <c r="AG455" s="122"/>
      <c r="AH455" s="122"/>
      <c r="AI455" s="122"/>
      <c r="AJ455" s="122"/>
      <c r="AK455" s="122"/>
      <c r="AL455" s="122"/>
      <c r="AM455" s="122"/>
    </row>
    <row r="456" spans="1:39" s="40" customFormat="1">
      <c r="A456" s="4">
        <v>6</v>
      </c>
      <c r="B456" s="60"/>
      <c r="C456" s="58"/>
      <c r="D456" s="56"/>
      <c r="E456" s="56"/>
      <c r="F456" s="57"/>
      <c r="G456" s="57"/>
      <c r="H456" s="70"/>
      <c r="I456" s="65"/>
      <c r="J456" s="122"/>
      <c r="K456" s="122"/>
      <c r="L456" s="122"/>
      <c r="M456" s="122"/>
      <c r="N456" s="122"/>
      <c r="O456" s="122"/>
      <c r="P456" s="122"/>
      <c r="Q456" s="122"/>
      <c r="R456" s="122"/>
      <c r="S456" s="122"/>
      <c r="T456" s="122"/>
      <c r="U456" s="122"/>
      <c r="V456" s="122"/>
      <c r="W456" s="122"/>
      <c r="X456" s="122"/>
      <c r="Y456" s="122"/>
      <c r="Z456" s="122"/>
      <c r="AA456" s="122"/>
      <c r="AB456" s="122"/>
      <c r="AC456" s="122"/>
      <c r="AD456" s="122"/>
      <c r="AE456" s="122"/>
      <c r="AF456" s="122"/>
      <c r="AG456" s="122"/>
      <c r="AH456" s="122"/>
      <c r="AI456" s="122"/>
      <c r="AJ456" s="122"/>
      <c r="AK456" s="122"/>
      <c r="AL456" s="122"/>
      <c r="AM456" s="122"/>
    </row>
    <row r="457" spans="1:39" s="2" customFormat="1">
      <c r="A457" s="4">
        <v>6</v>
      </c>
      <c r="B457" s="60"/>
      <c r="C457" s="58"/>
      <c r="D457" s="56"/>
      <c r="E457" s="56"/>
      <c r="F457" s="57"/>
      <c r="G457" s="57"/>
      <c r="H457" s="70"/>
      <c r="I457" s="65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/>
      <c r="Z457" s="84"/>
      <c r="AA457" s="84"/>
      <c r="AB457" s="84"/>
      <c r="AC457" s="84"/>
      <c r="AD457" s="84"/>
      <c r="AE457" s="84"/>
      <c r="AF457" s="84"/>
      <c r="AG457" s="84"/>
      <c r="AH457" s="84"/>
      <c r="AI457" s="84"/>
      <c r="AJ457" s="84"/>
      <c r="AK457" s="84"/>
      <c r="AL457" s="84"/>
      <c r="AM457" s="84"/>
    </row>
    <row r="458" spans="1:39" s="41" customFormat="1">
      <c r="A458" s="4">
        <v>6</v>
      </c>
      <c r="B458" s="60"/>
      <c r="C458" s="58"/>
      <c r="D458" s="56"/>
      <c r="E458" s="56"/>
      <c r="F458" s="57"/>
      <c r="G458" s="57"/>
      <c r="H458" s="70"/>
      <c r="I458" s="65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  <c r="T458" s="123"/>
      <c r="U458" s="123"/>
      <c r="V458" s="123"/>
      <c r="W458" s="123"/>
      <c r="X458" s="123"/>
      <c r="Y458" s="123"/>
      <c r="Z458" s="123"/>
      <c r="AA458" s="123"/>
      <c r="AB458" s="123"/>
      <c r="AC458" s="123"/>
      <c r="AD458" s="123"/>
      <c r="AE458" s="123"/>
      <c r="AF458" s="123"/>
      <c r="AG458" s="123"/>
      <c r="AH458" s="123"/>
      <c r="AI458" s="123"/>
      <c r="AJ458" s="123"/>
      <c r="AK458" s="123"/>
      <c r="AL458" s="123"/>
      <c r="AM458" s="123"/>
    </row>
    <row r="459" spans="1:39" s="41" customFormat="1">
      <c r="A459" s="4">
        <v>6</v>
      </c>
      <c r="B459" s="60"/>
      <c r="C459" s="58"/>
      <c r="D459" s="56"/>
      <c r="E459" s="56"/>
      <c r="F459" s="57"/>
      <c r="G459" s="57"/>
      <c r="H459" s="70"/>
      <c r="I459" s="65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  <c r="T459" s="123"/>
      <c r="U459" s="123"/>
      <c r="V459" s="123"/>
      <c r="W459" s="123"/>
      <c r="X459" s="123"/>
      <c r="Y459" s="123"/>
      <c r="Z459" s="123"/>
      <c r="AA459" s="123"/>
      <c r="AB459" s="123"/>
      <c r="AC459" s="123"/>
      <c r="AD459" s="123"/>
      <c r="AE459" s="123"/>
      <c r="AF459" s="123"/>
      <c r="AG459" s="123"/>
      <c r="AH459" s="123"/>
      <c r="AI459" s="123"/>
      <c r="AJ459" s="123"/>
      <c r="AK459" s="123"/>
      <c r="AL459" s="123"/>
      <c r="AM459" s="123"/>
    </row>
    <row r="460" spans="1:39" s="41" customFormat="1">
      <c r="A460" s="4">
        <v>6</v>
      </c>
      <c r="B460" s="60"/>
      <c r="C460" s="58"/>
      <c r="D460" s="56"/>
      <c r="E460" s="56"/>
      <c r="F460" s="57"/>
      <c r="G460" s="57"/>
      <c r="H460" s="70"/>
      <c r="I460" s="65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  <c r="T460" s="123"/>
      <c r="U460" s="123"/>
      <c r="V460" s="123"/>
      <c r="W460" s="123"/>
      <c r="X460" s="123"/>
      <c r="Y460" s="123"/>
      <c r="Z460" s="123"/>
      <c r="AA460" s="123"/>
      <c r="AB460" s="123"/>
      <c r="AC460" s="123"/>
      <c r="AD460" s="123"/>
      <c r="AE460" s="123"/>
      <c r="AF460" s="123"/>
      <c r="AG460" s="123"/>
      <c r="AH460" s="123"/>
      <c r="AI460" s="123"/>
      <c r="AJ460" s="123"/>
      <c r="AK460" s="123"/>
      <c r="AL460" s="123"/>
      <c r="AM460" s="123"/>
    </row>
    <row r="461" spans="1:39" s="41" customFormat="1">
      <c r="A461" s="4">
        <v>6</v>
      </c>
      <c r="B461" s="48"/>
      <c r="C461" s="49"/>
      <c r="D461" s="47"/>
      <c r="E461" s="47"/>
      <c r="F461" s="47"/>
      <c r="G461" s="47"/>
      <c r="H461" s="50"/>
      <c r="I461" s="67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  <c r="T461" s="123"/>
      <c r="U461" s="123"/>
      <c r="V461" s="123"/>
      <c r="W461" s="123"/>
      <c r="X461" s="123"/>
      <c r="Y461" s="123"/>
      <c r="Z461" s="123"/>
      <c r="AA461" s="123"/>
      <c r="AB461" s="123"/>
      <c r="AC461" s="123"/>
      <c r="AD461" s="123"/>
      <c r="AE461" s="123"/>
      <c r="AF461" s="123"/>
      <c r="AG461" s="123"/>
      <c r="AH461" s="123"/>
      <c r="AI461" s="123"/>
      <c r="AJ461" s="123"/>
      <c r="AK461" s="123"/>
      <c r="AL461" s="123"/>
      <c r="AM461" s="123"/>
    </row>
    <row r="462" spans="1:39" s="2" customFormat="1">
      <c r="A462" s="4">
        <v>6</v>
      </c>
      <c r="B462" s="48"/>
      <c r="C462" s="49"/>
      <c r="D462" s="47"/>
      <c r="E462" s="47"/>
      <c r="F462" s="47"/>
      <c r="G462" s="47"/>
      <c r="H462" s="50"/>
      <c r="I462" s="67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  <c r="AA462" s="84"/>
      <c r="AB462" s="84"/>
      <c r="AC462" s="84"/>
      <c r="AD462" s="84"/>
      <c r="AE462" s="84"/>
      <c r="AF462" s="84"/>
      <c r="AG462" s="84"/>
      <c r="AH462" s="84"/>
      <c r="AI462" s="84"/>
      <c r="AJ462" s="84"/>
      <c r="AK462" s="84"/>
      <c r="AL462" s="84"/>
      <c r="AM462" s="84"/>
    </row>
    <row r="463" spans="1:39" s="42" customFormat="1">
      <c r="A463" s="4">
        <v>6</v>
      </c>
      <c r="B463" s="48"/>
      <c r="C463" s="49"/>
      <c r="D463" s="47"/>
      <c r="E463" s="47"/>
      <c r="F463" s="47"/>
      <c r="G463" s="47"/>
      <c r="H463" s="50"/>
      <c r="I463" s="67"/>
      <c r="J463" s="124"/>
      <c r="K463" s="124"/>
      <c r="L463" s="124"/>
      <c r="M463" s="124"/>
      <c r="N463" s="124"/>
      <c r="O463" s="124"/>
      <c r="P463" s="124"/>
      <c r="Q463" s="124"/>
      <c r="R463" s="124"/>
      <c r="S463" s="124"/>
      <c r="T463" s="124"/>
      <c r="U463" s="124"/>
      <c r="V463" s="124"/>
      <c r="W463" s="124"/>
      <c r="X463" s="124"/>
      <c r="Y463" s="124"/>
      <c r="Z463" s="124"/>
      <c r="AA463" s="124"/>
      <c r="AB463" s="124"/>
      <c r="AC463" s="124"/>
      <c r="AD463" s="124"/>
      <c r="AE463" s="124"/>
      <c r="AF463" s="124"/>
      <c r="AG463" s="124"/>
      <c r="AH463" s="124"/>
      <c r="AI463" s="124"/>
      <c r="AJ463" s="124"/>
      <c r="AK463" s="124"/>
      <c r="AL463" s="124"/>
      <c r="AM463" s="124"/>
    </row>
    <row r="464" spans="1:39" s="42" customFormat="1">
      <c r="A464" s="4">
        <v>6</v>
      </c>
      <c r="B464" s="48"/>
      <c r="C464" s="49"/>
      <c r="D464" s="47"/>
      <c r="E464" s="47"/>
      <c r="F464" s="47"/>
      <c r="G464" s="47"/>
      <c r="H464" s="50"/>
      <c r="I464" s="67"/>
      <c r="J464" s="124"/>
      <c r="K464" s="124"/>
      <c r="L464" s="124"/>
      <c r="M464" s="124"/>
      <c r="N464" s="124"/>
      <c r="O464" s="124"/>
      <c r="P464" s="124"/>
      <c r="Q464" s="124"/>
      <c r="R464" s="124"/>
      <c r="S464" s="124"/>
      <c r="T464" s="124"/>
      <c r="U464" s="124"/>
      <c r="V464" s="124"/>
      <c r="W464" s="124"/>
      <c r="X464" s="124"/>
      <c r="Y464" s="124"/>
      <c r="Z464" s="124"/>
      <c r="AA464" s="124"/>
      <c r="AB464" s="124"/>
      <c r="AC464" s="124"/>
      <c r="AD464" s="124"/>
      <c r="AE464" s="124"/>
      <c r="AF464" s="124"/>
      <c r="AG464" s="124"/>
      <c r="AH464" s="124"/>
      <c r="AI464" s="124"/>
      <c r="AJ464" s="124"/>
      <c r="AK464" s="124"/>
      <c r="AL464" s="124"/>
      <c r="AM464" s="124"/>
    </row>
    <row r="465" spans="1:39" s="42" customFormat="1">
      <c r="A465" s="4">
        <v>6</v>
      </c>
      <c r="B465" s="48"/>
      <c r="C465" s="49"/>
      <c r="D465" s="47"/>
      <c r="E465" s="47"/>
      <c r="F465" s="47"/>
      <c r="G465" s="47"/>
      <c r="H465" s="50"/>
      <c r="I465" s="67"/>
      <c r="J465" s="124"/>
      <c r="K465" s="124"/>
      <c r="L465" s="124"/>
      <c r="M465" s="124"/>
      <c r="N465" s="124"/>
      <c r="O465" s="124"/>
      <c r="P465" s="124"/>
      <c r="Q465" s="124"/>
      <c r="R465" s="124"/>
      <c r="S465" s="124"/>
      <c r="T465" s="124"/>
      <c r="U465" s="124"/>
      <c r="V465" s="124"/>
      <c r="W465" s="124"/>
      <c r="X465" s="124"/>
      <c r="Y465" s="124"/>
      <c r="Z465" s="124"/>
      <c r="AA465" s="124"/>
      <c r="AB465" s="124"/>
      <c r="AC465" s="124"/>
      <c r="AD465" s="124"/>
      <c r="AE465" s="124"/>
      <c r="AF465" s="124"/>
      <c r="AG465" s="124"/>
      <c r="AH465" s="124"/>
      <c r="AI465" s="124"/>
      <c r="AJ465" s="124"/>
      <c r="AK465" s="124"/>
      <c r="AL465" s="124"/>
      <c r="AM465" s="124"/>
    </row>
    <row r="466" spans="1:39" s="2" customFormat="1">
      <c r="A466" s="4">
        <v>6</v>
      </c>
      <c r="B466" s="48"/>
      <c r="C466" s="49"/>
      <c r="D466" s="47"/>
      <c r="E466" s="47"/>
      <c r="F466" s="47"/>
      <c r="G466" s="47"/>
      <c r="H466" s="50"/>
      <c r="I466" s="67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4"/>
      <c r="V466" s="84"/>
      <c r="W466" s="84"/>
      <c r="X466" s="84"/>
      <c r="Y466" s="84"/>
      <c r="Z466" s="84"/>
      <c r="AA466" s="84"/>
      <c r="AB466" s="84"/>
      <c r="AC466" s="84"/>
      <c r="AD466" s="84"/>
      <c r="AE466" s="84"/>
      <c r="AF466" s="84"/>
      <c r="AG466" s="84"/>
      <c r="AH466" s="84"/>
      <c r="AI466" s="84"/>
      <c r="AJ466" s="84"/>
      <c r="AK466" s="84"/>
      <c r="AL466" s="84"/>
      <c r="AM466" s="84"/>
    </row>
    <row r="467" spans="1:39" s="43" customFormat="1">
      <c r="A467" s="4">
        <v>6</v>
      </c>
      <c r="B467" s="48"/>
      <c r="C467" s="49"/>
      <c r="D467" s="47"/>
      <c r="E467" s="47"/>
      <c r="F467" s="47"/>
      <c r="G467" s="47"/>
      <c r="H467" s="50"/>
      <c r="I467" s="67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  <c r="U467" s="125"/>
      <c r="V467" s="125"/>
      <c r="W467" s="125"/>
      <c r="X467" s="125"/>
      <c r="Y467" s="125"/>
      <c r="Z467" s="125"/>
      <c r="AA467" s="125"/>
      <c r="AB467" s="125"/>
      <c r="AC467" s="125"/>
      <c r="AD467" s="125"/>
      <c r="AE467" s="125"/>
      <c r="AF467" s="125"/>
      <c r="AG467" s="125"/>
      <c r="AH467" s="125"/>
      <c r="AI467" s="125"/>
      <c r="AJ467" s="125"/>
      <c r="AK467" s="125"/>
      <c r="AL467" s="125"/>
      <c r="AM467" s="125"/>
    </row>
    <row r="468" spans="1:39" s="43" customFormat="1">
      <c r="A468" s="4">
        <v>6</v>
      </c>
      <c r="B468" s="48"/>
      <c r="C468" s="49"/>
      <c r="D468" s="47"/>
      <c r="E468" s="47"/>
      <c r="F468" s="47"/>
      <c r="G468" s="47"/>
      <c r="H468" s="50"/>
      <c r="I468" s="67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  <c r="V468" s="125"/>
      <c r="W468" s="125"/>
      <c r="X468" s="125"/>
      <c r="Y468" s="125"/>
      <c r="Z468" s="125"/>
      <c r="AA468" s="125"/>
      <c r="AB468" s="125"/>
      <c r="AC468" s="125"/>
      <c r="AD468" s="125"/>
      <c r="AE468" s="125"/>
      <c r="AF468" s="125"/>
      <c r="AG468" s="125"/>
      <c r="AH468" s="125"/>
      <c r="AI468" s="125"/>
      <c r="AJ468" s="125"/>
      <c r="AK468" s="125"/>
      <c r="AL468" s="125"/>
      <c r="AM468" s="125"/>
    </row>
    <row r="469" spans="1:39" s="43" customFormat="1">
      <c r="A469" s="4">
        <v>6</v>
      </c>
      <c r="B469" s="48"/>
      <c r="C469" s="49"/>
      <c r="D469" s="47"/>
      <c r="E469" s="47"/>
      <c r="F469" s="47"/>
      <c r="G469" s="47"/>
      <c r="H469" s="50"/>
      <c r="I469" s="67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  <c r="V469" s="125"/>
      <c r="W469" s="125"/>
      <c r="X469" s="125"/>
      <c r="Y469" s="125"/>
      <c r="Z469" s="125"/>
      <c r="AA469" s="125"/>
      <c r="AB469" s="125"/>
      <c r="AC469" s="125"/>
      <c r="AD469" s="125"/>
      <c r="AE469" s="125"/>
      <c r="AF469" s="125"/>
      <c r="AG469" s="125"/>
      <c r="AH469" s="125"/>
      <c r="AI469" s="125"/>
      <c r="AJ469" s="125"/>
      <c r="AK469" s="125"/>
      <c r="AL469" s="125"/>
      <c r="AM469" s="125"/>
    </row>
    <row r="470" spans="1:39" s="43" customFormat="1">
      <c r="A470" s="4">
        <v>6</v>
      </c>
      <c r="B470" s="48"/>
      <c r="C470" s="49"/>
      <c r="D470" s="47"/>
      <c r="E470" s="47"/>
      <c r="F470" s="47"/>
      <c r="G470" s="47"/>
      <c r="H470" s="50"/>
      <c r="I470" s="67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  <c r="V470" s="125"/>
      <c r="W470" s="125"/>
      <c r="X470" s="125"/>
      <c r="Y470" s="125"/>
      <c r="Z470" s="125"/>
      <c r="AA470" s="125"/>
      <c r="AB470" s="125"/>
      <c r="AC470" s="125"/>
      <c r="AD470" s="125"/>
      <c r="AE470" s="125"/>
      <c r="AF470" s="125"/>
      <c r="AG470" s="125"/>
      <c r="AH470" s="125"/>
      <c r="AI470" s="125"/>
      <c r="AJ470" s="125"/>
      <c r="AK470" s="125"/>
      <c r="AL470" s="125"/>
      <c r="AM470" s="125"/>
    </row>
    <row r="471" spans="1:39" s="43" customFormat="1">
      <c r="A471" s="4">
        <v>6</v>
      </c>
      <c r="B471" s="48"/>
      <c r="C471" s="49"/>
      <c r="D471" s="47"/>
      <c r="E471" s="47"/>
      <c r="F471" s="47"/>
      <c r="G471" s="47"/>
      <c r="H471" s="50"/>
      <c r="I471" s="67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  <c r="V471" s="125"/>
      <c r="W471" s="125"/>
      <c r="X471" s="125"/>
      <c r="Y471" s="125"/>
      <c r="Z471" s="125"/>
      <c r="AA471" s="125"/>
      <c r="AB471" s="125"/>
      <c r="AC471" s="125"/>
      <c r="AD471" s="125"/>
      <c r="AE471" s="125"/>
      <c r="AF471" s="125"/>
      <c r="AG471" s="125"/>
      <c r="AH471" s="125"/>
      <c r="AI471" s="125"/>
      <c r="AJ471" s="125"/>
      <c r="AK471" s="125"/>
      <c r="AL471" s="125"/>
      <c r="AM471" s="125"/>
    </row>
    <row r="472" spans="1:39" s="43" customFormat="1">
      <c r="A472" s="4">
        <v>6</v>
      </c>
      <c r="B472" s="48"/>
      <c r="C472" s="49"/>
      <c r="D472" s="47"/>
      <c r="E472" s="47"/>
      <c r="F472" s="47"/>
      <c r="G472" s="47"/>
      <c r="H472" s="50"/>
      <c r="I472" s="67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  <c r="V472" s="125"/>
      <c r="W472" s="125"/>
      <c r="X472" s="125"/>
      <c r="Y472" s="125"/>
      <c r="Z472" s="125"/>
      <c r="AA472" s="125"/>
      <c r="AB472" s="125"/>
      <c r="AC472" s="125"/>
      <c r="AD472" s="125"/>
      <c r="AE472" s="125"/>
      <c r="AF472" s="125"/>
      <c r="AG472" s="125"/>
      <c r="AH472" s="125"/>
      <c r="AI472" s="125"/>
      <c r="AJ472" s="125"/>
      <c r="AK472" s="125"/>
      <c r="AL472" s="125"/>
      <c r="AM472" s="125"/>
    </row>
    <row r="473" spans="1:39" s="43" customFormat="1">
      <c r="A473" s="4">
        <v>6</v>
      </c>
      <c r="B473" s="48"/>
      <c r="C473" s="49"/>
      <c r="D473" s="47"/>
      <c r="E473" s="47"/>
      <c r="F473" s="47"/>
      <c r="G473" s="47"/>
      <c r="H473" s="50"/>
      <c r="I473" s="67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  <c r="V473" s="125"/>
      <c r="W473" s="125"/>
      <c r="X473" s="125"/>
      <c r="Y473" s="125"/>
      <c r="Z473" s="125"/>
      <c r="AA473" s="125"/>
      <c r="AB473" s="125"/>
      <c r="AC473" s="125"/>
      <c r="AD473" s="125"/>
      <c r="AE473" s="125"/>
      <c r="AF473" s="125"/>
      <c r="AG473" s="125"/>
      <c r="AH473" s="125"/>
      <c r="AI473" s="125"/>
      <c r="AJ473" s="125"/>
      <c r="AK473" s="125"/>
      <c r="AL473" s="125"/>
      <c r="AM473" s="125"/>
    </row>
    <row r="474" spans="1:39" s="43" customFormat="1">
      <c r="A474" s="4">
        <v>6</v>
      </c>
      <c r="B474" s="48"/>
      <c r="C474" s="49"/>
      <c r="D474" s="47"/>
      <c r="E474" s="47"/>
      <c r="F474" s="47"/>
      <c r="G474" s="47"/>
      <c r="H474" s="50"/>
      <c r="I474" s="67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  <c r="V474" s="125"/>
      <c r="W474" s="125"/>
      <c r="X474" s="125"/>
      <c r="Y474" s="125"/>
      <c r="Z474" s="125"/>
      <c r="AA474" s="125"/>
      <c r="AB474" s="125"/>
      <c r="AC474" s="125"/>
      <c r="AD474" s="125"/>
      <c r="AE474" s="125"/>
      <c r="AF474" s="125"/>
      <c r="AG474" s="125"/>
      <c r="AH474" s="125"/>
      <c r="AI474" s="125"/>
      <c r="AJ474" s="125"/>
      <c r="AK474" s="125"/>
      <c r="AL474" s="125"/>
      <c r="AM474" s="125"/>
    </row>
    <row r="475" spans="1:39" s="43" customFormat="1">
      <c r="A475" s="4">
        <v>6</v>
      </c>
      <c r="B475" s="48"/>
      <c r="C475" s="49"/>
      <c r="D475" s="47"/>
      <c r="E475" s="47"/>
      <c r="F475" s="47"/>
      <c r="G475" s="47"/>
      <c r="H475" s="50"/>
      <c r="I475" s="67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  <c r="U475" s="125"/>
      <c r="V475" s="125"/>
      <c r="W475" s="125"/>
      <c r="X475" s="125"/>
      <c r="Y475" s="125"/>
      <c r="Z475" s="125"/>
      <c r="AA475" s="125"/>
      <c r="AB475" s="125"/>
      <c r="AC475" s="125"/>
      <c r="AD475" s="125"/>
      <c r="AE475" s="125"/>
      <c r="AF475" s="125"/>
      <c r="AG475" s="125"/>
      <c r="AH475" s="125"/>
      <c r="AI475" s="125"/>
      <c r="AJ475" s="125"/>
      <c r="AK475" s="125"/>
      <c r="AL475" s="125"/>
      <c r="AM475" s="125"/>
    </row>
    <row r="476" spans="1:39" s="43" customFormat="1">
      <c r="A476" s="4">
        <v>6</v>
      </c>
      <c r="B476" s="48"/>
      <c r="C476" s="49"/>
      <c r="D476" s="47"/>
      <c r="E476" s="47"/>
      <c r="F476" s="47"/>
      <c r="G476" s="47"/>
      <c r="H476" s="50"/>
      <c r="I476" s="67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25"/>
      <c r="U476" s="125"/>
      <c r="V476" s="125"/>
      <c r="W476" s="125"/>
      <c r="X476" s="125"/>
      <c r="Y476" s="125"/>
      <c r="Z476" s="125"/>
      <c r="AA476" s="125"/>
      <c r="AB476" s="125"/>
      <c r="AC476" s="125"/>
      <c r="AD476" s="125"/>
      <c r="AE476" s="125"/>
      <c r="AF476" s="125"/>
      <c r="AG476" s="125"/>
      <c r="AH476" s="125"/>
      <c r="AI476" s="125"/>
      <c r="AJ476" s="125"/>
      <c r="AK476" s="125"/>
      <c r="AL476" s="125"/>
      <c r="AM476" s="125"/>
    </row>
    <row r="477" spans="1:39" s="43" customFormat="1">
      <c r="A477" s="4">
        <v>6</v>
      </c>
      <c r="B477" s="48"/>
      <c r="C477" s="49"/>
      <c r="D477" s="47"/>
      <c r="E477" s="47"/>
      <c r="F477" s="47"/>
      <c r="G477" s="47"/>
      <c r="H477" s="50"/>
      <c r="I477" s="67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25"/>
      <c r="U477" s="125"/>
      <c r="V477" s="125"/>
      <c r="W477" s="125"/>
      <c r="X477" s="125"/>
      <c r="Y477" s="125"/>
      <c r="Z477" s="125"/>
      <c r="AA477" s="125"/>
      <c r="AB477" s="125"/>
      <c r="AC477" s="125"/>
      <c r="AD477" s="125"/>
      <c r="AE477" s="125"/>
      <c r="AF477" s="125"/>
      <c r="AG477" s="125"/>
      <c r="AH477" s="125"/>
      <c r="AI477" s="125"/>
      <c r="AJ477" s="125"/>
      <c r="AK477" s="125"/>
      <c r="AL477" s="125"/>
      <c r="AM477" s="125"/>
    </row>
    <row r="478" spans="1:39" s="43" customFormat="1">
      <c r="A478" s="4">
        <v>6</v>
      </c>
      <c r="B478" s="48"/>
      <c r="C478" s="49"/>
      <c r="D478" s="47"/>
      <c r="E478" s="47"/>
      <c r="F478" s="47"/>
      <c r="G478" s="47"/>
      <c r="H478" s="50"/>
      <c r="I478" s="67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25"/>
      <c r="U478" s="125"/>
      <c r="V478" s="125"/>
      <c r="W478" s="125"/>
      <c r="X478" s="125"/>
      <c r="Y478" s="125"/>
      <c r="Z478" s="125"/>
      <c r="AA478" s="125"/>
      <c r="AB478" s="125"/>
      <c r="AC478" s="125"/>
      <c r="AD478" s="125"/>
      <c r="AE478" s="125"/>
      <c r="AF478" s="125"/>
      <c r="AG478" s="125"/>
      <c r="AH478" s="125"/>
      <c r="AI478" s="125"/>
      <c r="AJ478" s="125"/>
      <c r="AK478" s="125"/>
      <c r="AL478" s="125"/>
      <c r="AM478" s="125"/>
    </row>
    <row r="479" spans="1:39" s="43" customFormat="1">
      <c r="A479" s="4">
        <v>6</v>
      </c>
      <c r="B479" s="48"/>
      <c r="C479" s="49"/>
      <c r="D479" s="47"/>
      <c r="E479" s="47"/>
      <c r="F479" s="47"/>
      <c r="G479" s="47"/>
      <c r="H479" s="50"/>
      <c r="I479" s="67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  <c r="V479" s="125"/>
      <c r="W479" s="125"/>
      <c r="X479" s="125"/>
      <c r="Y479" s="125"/>
      <c r="Z479" s="125"/>
      <c r="AA479" s="125"/>
      <c r="AB479" s="125"/>
      <c r="AC479" s="125"/>
      <c r="AD479" s="125"/>
      <c r="AE479" s="125"/>
      <c r="AF479" s="125"/>
      <c r="AG479" s="125"/>
      <c r="AH479" s="125"/>
      <c r="AI479" s="125"/>
      <c r="AJ479" s="125"/>
      <c r="AK479" s="125"/>
      <c r="AL479" s="125"/>
      <c r="AM479" s="125"/>
    </row>
    <row r="480" spans="1:39" s="43" customFormat="1">
      <c r="A480" s="4">
        <v>6</v>
      </c>
      <c r="B480" s="48"/>
      <c r="C480" s="49"/>
      <c r="D480" s="47"/>
      <c r="E480" s="47"/>
      <c r="F480" s="47"/>
      <c r="G480" s="47"/>
      <c r="H480" s="50"/>
      <c r="I480" s="67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25"/>
      <c r="U480" s="125"/>
      <c r="V480" s="125"/>
      <c r="W480" s="125"/>
      <c r="X480" s="125"/>
      <c r="Y480" s="125"/>
      <c r="Z480" s="125"/>
      <c r="AA480" s="125"/>
      <c r="AB480" s="125"/>
      <c r="AC480" s="125"/>
      <c r="AD480" s="125"/>
      <c r="AE480" s="125"/>
      <c r="AF480" s="125"/>
      <c r="AG480" s="125"/>
      <c r="AH480" s="125"/>
      <c r="AI480" s="125"/>
      <c r="AJ480" s="125"/>
      <c r="AK480" s="125"/>
      <c r="AL480" s="125"/>
      <c r="AM480" s="125"/>
    </row>
    <row r="481" spans="1:39" s="2" customFormat="1">
      <c r="A481" s="4">
        <v>6</v>
      </c>
      <c r="B481" s="48"/>
      <c r="C481" s="49"/>
      <c r="D481" s="47"/>
      <c r="E481" s="47"/>
      <c r="F481" s="47"/>
      <c r="G481" s="47"/>
      <c r="H481" s="50"/>
      <c r="I481" s="67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4"/>
      <c r="V481" s="84"/>
      <c r="W481" s="84"/>
      <c r="X481" s="84"/>
      <c r="Y481" s="84"/>
      <c r="Z481" s="84"/>
      <c r="AA481" s="84"/>
      <c r="AB481" s="84"/>
      <c r="AC481" s="84"/>
      <c r="AD481" s="84"/>
      <c r="AE481" s="84"/>
      <c r="AF481" s="84"/>
      <c r="AG481" s="84"/>
      <c r="AH481" s="84"/>
      <c r="AI481" s="84"/>
      <c r="AJ481" s="84"/>
      <c r="AK481" s="84"/>
      <c r="AL481" s="84"/>
      <c r="AM481" s="84"/>
    </row>
    <row r="482" spans="1:39" s="44" customFormat="1">
      <c r="A482" s="4">
        <v>6</v>
      </c>
      <c r="B482" s="48"/>
      <c r="C482" s="49"/>
      <c r="D482" s="47"/>
      <c r="E482" s="47"/>
      <c r="F482" s="47"/>
      <c r="G482" s="47"/>
      <c r="H482" s="50"/>
      <c r="I482" s="67"/>
      <c r="J482" s="126"/>
      <c r="K482" s="126"/>
      <c r="L482" s="126"/>
      <c r="M482" s="126"/>
      <c r="N482" s="126"/>
      <c r="O482" s="126"/>
      <c r="P482" s="126"/>
      <c r="Q482" s="126"/>
      <c r="R482" s="126"/>
      <c r="S482" s="126"/>
      <c r="T482" s="126"/>
      <c r="U482" s="126"/>
      <c r="V482" s="126"/>
      <c r="W482" s="126"/>
      <c r="X482" s="126"/>
      <c r="Y482" s="126"/>
      <c r="Z482" s="126"/>
      <c r="AA482" s="126"/>
      <c r="AB482" s="126"/>
      <c r="AC482" s="126"/>
      <c r="AD482" s="126"/>
      <c r="AE482" s="126"/>
      <c r="AF482" s="126"/>
      <c r="AG482" s="126"/>
      <c r="AH482" s="126"/>
      <c r="AI482" s="126"/>
      <c r="AJ482" s="126"/>
      <c r="AK482" s="126"/>
      <c r="AL482" s="126"/>
      <c r="AM482" s="126"/>
    </row>
    <row r="483" spans="1:39" s="44" customFormat="1">
      <c r="A483" s="4">
        <v>6</v>
      </c>
      <c r="B483" s="48"/>
      <c r="C483" s="49"/>
      <c r="D483" s="47"/>
      <c r="E483" s="47"/>
      <c r="F483" s="47"/>
      <c r="G483" s="47"/>
      <c r="H483" s="50"/>
      <c r="I483" s="67"/>
      <c r="J483" s="126"/>
      <c r="K483" s="126"/>
      <c r="L483" s="126"/>
      <c r="M483" s="126"/>
      <c r="N483" s="126"/>
      <c r="O483" s="126"/>
      <c r="P483" s="126"/>
      <c r="Q483" s="126"/>
      <c r="R483" s="126"/>
      <c r="S483" s="126"/>
      <c r="T483" s="126"/>
      <c r="U483" s="126"/>
      <c r="V483" s="126"/>
      <c r="W483" s="126"/>
      <c r="X483" s="126"/>
      <c r="Y483" s="126"/>
      <c r="Z483" s="126"/>
      <c r="AA483" s="126"/>
      <c r="AB483" s="126"/>
      <c r="AC483" s="126"/>
      <c r="AD483" s="126"/>
      <c r="AE483" s="126"/>
      <c r="AF483" s="126"/>
      <c r="AG483" s="126"/>
      <c r="AH483" s="126"/>
      <c r="AI483" s="126"/>
      <c r="AJ483" s="126"/>
      <c r="AK483" s="126"/>
      <c r="AL483" s="126"/>
      <c r="AM483" s="126"/>
    </row>
    <row r="484" spans="1:39" s="44" customFormat="1">
      <c r="A484" s="4">
        <v>6</v>
      </c>
      <c r="B484" s="48"/>
      <c r="C484" s="49"/>
      <c r="D484" s="47"/>
      <c r="E484" s="47"/>
      <c r="F484" s="47"/>
      <c r="G484" s="47"/>
      <c r="H484" s="50"/>
      <c r="I484" s="67"/>
      <c r="J484" s="126"/>
      <c r="K484" s="126"/>
      <c r="L484" s="126"/>
      <c r="M484" s="126"/>
      <c r="N484" s="126"/>
      <c r="O484" s="126"/>
      <c r="P484" s="126"/>
      <c r="Q484" s="126"/>
      <c r="R484" s="126"/>
      <c r="S484" s="126"/>
      <c r="T484" s="126"/>
      <c r="U484" s="126"/>
      <c r="V484" s="126"/>
      <c r="W484" s="126"/>
      <c r="X484" s="126"/>
      <c r="Y484" s="126"/>
      <c r="Z484" s="126"/>
      <c r="AA484" s="126"/>
      <c r="AB484" s="126"/>
      <c r="AC484" s="126"/>
      <c r="AD484" s="126"/>
      <c r="AE484" s="126"/>
      <c r="AF484" s="126"/>
      <c r="AG484" s="126"/>
      <c r="AH484" s="126"/>
      <c r="AI484" s="126"/>
      <c r="AJ484" s="126"/>
      <c r="AK484" s="126"/>
      <c r="AL484" s="126"/>
      <c r="AM484" s="126"/>
    </row>
    <row r="485" spans="1:39" s="44" customFormat="1">
      <c r="A485" s="4">
        <v>6</v>
      </c>
      <c r="B485" s="48"/>
      <c r="C485" s="49"/>
      <c r="D485" s="47"/>
      <c r="E485" s="47"/>
      <c r="F485" s="47"/>
      <c r="G485" s="47"/>
      <c r="H485" s="50"/>
      <c r="I485" s="67"/>
      <c r="J485" s="126"/>
      <c r="K485" s="126"/>
      <c r="L485" s="126"/>
      <c r="M485" s="126"/>
      <c r="N485" s="126"/>
      <c r="O485" s="126"/>
      <c r="P485" s="126"/>
      <c r="Q485" s="126"/>
      <c r="R485" s="126"/>
      <c r="S485" s="126"/>
      <c r="T485" s="126"/>
      <c r="U485" s="126"/>
      <c r="V485" s="126"/>
      <c r="W485" s="126"/>
      <c r="X485" s="126"/>
      <c r="Y485" s="126"/>
      <c r="Z485" s="126"/>
      <c r="AA485" s="126"/>
      <c r="AB485" s="126"/>
      <c r="AC485" s="126"/>
      <c r="AD485" s="126"/>
      <c r="AE485" s="126"/>
      <c r="AF485" s="126"/>
      <c r="AG485" s="126"/>
      <c r="AH485" s="126"/>
      <c r="AI485" s="126"/>
      <c r="AJ485" s="126"/>
      <c r="AK485" s="126"/>
      <c r="AL485" s="126"/>
      <c r="AM485" s="126"/>
    </row>
    <row r="486" spans="1:39" s="2" customFormat="1">
      <c r="A486" s="4">
        <v>6</v>
      </c>
      <c r="B486" s="48"/>
      <c r="C486" s="49"/>
      <c r="D486" s="47"/>
      <c r="E486" s="47"/>
      <c r="F486" s="47"/>
      <c r="G486" s="47"/>
      <c r="H486" s="50"/>
      <c r="I486" s="67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84"/>
      <c r="Y486" s="84"/>
      <c r="Z486" s="84"/>
      <c r="AA486" s="84"/>
      <c r="AB486" s="84"/>
      <c r="AC486" s="84"/>
      <c r="AD486" s="84"/>
      <c r="AE486" s="84"/>
      <c r="AF486" s="84"/>
      <c r="AG486" s="84"/>
      <c r="AH486" s="84"/>
      <c r="AI486" s="84"/>
      <c r="AJ486" s="84"/>
      <c r="AK486" s="84"/>
      <c r="AL486" s="84"/>
      <c r="AM486" s="84"/>
    </row>
    <row r="487" spans="1:39" s="45" customFormat="1">
      <c r="A487" s="4">
        <v>6</v>
      </c>
      <c r="B487" s="48"/>
      <c r="C487" s="49"/>
      <c r="D487" s="47"/>
      <c r="E487" s="47"/>
      <c r="F487" s="47"/>
      <c r="G487" s="47"/>
      <c r="H487" s="50"/>
      <c r="I487" s="67"/>
      <c r="J487" s="127"/>
      <c r="K487" s="127"/>
      <c r="L487" s="127"/>
      <c r="M487" s="127"/>
      <c r="N487" s="127"/>
      <c r="O487" s="127"/>
      <c r="P487" s="127"/>
      <c r="Q487" s="127"/>
      <c r="R487" s="127"/>
      <c r="S487" s="127"/>
      <c r="T487" s="127"/>
      <c r="U487" s="127"/>
      <c r="V487" s="127"/>
      <c r="W487" s="127"/>
      <c r="X487" s="127"/>
      <c r="Y487" s="127"/>
      <c r="Z487" s="127"/>
      <c r="AA487" s="127"/>
      <c r="AB487" s="127"/>
      <c r="AC487" s="127"/>
      <c r="AD487" s="127"/>
      <c r="AE487" s="127"/>
      <c r="AF487" s="127"/>
      <c r="AG487" s="127"/>
      <c r="AH487" s="127"/>
      <c r="AI487" s="127"/>
      <c r="AJ487" s="127"/>
      <c r="AK487" s="127"/>
      <c r="AL487" s="127"/>
      <c r="AM487" s="127"/>
    </row>
    <row r="488" spans="1:39" s="45" customFormat="1">
      <c r="A488" s="4">
        <v>6</v>
      </c>
      <c r="B488" s="48"/>
      <c r="C488" s="49"/>
      <c r="D488" s="47"/>
      <c r="E488" s="47"/>
      <c r="F488" s="47"/>
      <c r="G488" s="47"/>
      <c r="H488" s="50"/>
      <c r="I488" s="67"/>
      <c r="J488" s="127"/>
      <c r="K488" s="127"/>
      <c r="L488" s="127"/>
      <c r="M488" s="127"/>
      <c r="N488" s="127"/>
      <c r="O488" s="127"/>
      <c r="P488" s="127"/>
      <c r="Q488" s="127"/>
      <c r="R488" s="127"/>
      <c r="S488" s="127"/>
      <c r="T488" s="127"/>
      <c r="U488" s="127"/>
      <c r="V488" s="127"/>
      <c r="W488" s="127"/>
      <c r="X488" s="127"/>
      <c r="Y488" s="127"/>
      <c r="Z488" s="127"/>
      <c r="AA488" s="127"/>
      <c r="AB488" s="127"/>
      <c r="AC488" s="127"/>
      <c r="AD488" s="127"/>
      <c r="AE488" s="127"/>
      <c r="AF488" s="127"/>
      <c r="AG488" s="127"/>
      <c r="AH488" s="127"/>
      <c r="AI488" s="127"/>
      <c r="AJ488" s="127"/>
      <c r="AK488" s="127"/>
      <c r="AL488" s="127"/>
      <c r="AM488" s="127"/>
    </row>
    <row r="489" spans="1:39" s="45" customFormat="1">
      <c r="A489" s="4">
        <v>6</v>
      </c>
      <c r="B489" s="48"/>
      <c r="C489" s="49"/>
      <c r="D489" s="47"/>
      <c r="E489" s="47"/>
      <c r="F489" s="47"/>
      <c r="G489" s="47"/>
      <c r="H489" s="50"/>
      <c r="I489" s="67"/>
      <c r="J489" s="127"/>
      <c r="K489" s="127"/>
      <c r="L489" s="127"/>
      <c r="M489" s="127"/>
      <c r="N489" s="127"/>
      <c r="O489" s="127"/>
      <c r="P489" s="127"/>
      <c r="Q489" s="127"/>
      <c r="R489" s="127"/>
      <c r="S489" s="127"/>
      <c r="T489" s="127"/>
      <c r="U489" s="127"/>
      <c r="V489" s="127"/>
      <c r="W489" s="127"/>
      <c r="X489" s="127"/>
      <c r="Y489" s="127"/>
      <c r="Z489" s="127"/>
      <c r="AA489" s="127"/>
      <c r="AB489" s="127"/>
      <c r="AC489" s="127"/>
      <c r="AD489" s="127"/>
      <c r="AE489" s="127"/>
      <c r="AF489" s="127"/>
      <c r="AG489" s="127"/>
      <c r="AH489" s="127"/>
      <c r="AI489" s="127"/>
      <c r="AJ489" s="127"/>
      <c r="AK489" s="127"/>
      <c r="AL489" s="127"/>
      <c r="AM489" s="127"/>
    </row>
    <row r="490" spans="1:39" s="45" customFormat="1">
      <c r="A490" s="4">
        <v>6</v>
      </c>
      <c r="B490" s="48"/>
      <c r="C490" s="49"/>
      <c r="D490" s="47"/>
      <c r="E490" s="47"/>
      <c r="F490" s="47"/>
      <c r="G490" s="47"/>
      <c r="H490" s="50"/>
      <c r="I490" s="67"/>
      <c r="J490" s="127"/>
      <c r="K490" s="127"/>
      <c r="L490" s="127"/>
      <c r="M490" s="127"/>
      <c r="N490" s="127"/>
      <c r="O490" s="127"/>
      <c r="P490" s="127"/>
      <c r="Q490" s="127"/>
      <c r="R490" s="127"/>
      <c r="S490" s="127"/>
      <c r="T490" s="127"/>
      <c r="U490" s="127"/>
      <c r="V490" s="127"/>
      <c r="W490" s="127"/>
      <c r="X490" s="127"/>
      <c r="Y490" s="127"/>
      <c r="Z490" s="127"/>
      <c r="AA490" s="127"/>
      <c r="AB490" s="127"/>
      <c r="AC490" s="127"/>
      <c r="AD490" s="127"/>
      <c r="AE490" s="127"/>
      <c r="AF490" s="127"/>
      <c r="AG490" s="127"/>
      <c r="AH490" s="127"/>
      <c r="AI490" s="127"/>
      <c r="AJ490" s="127"/>
      <c r="AK490" s="127"/>
      <c r="AL490" s="127"/>
      <c r="AM490" s="127"/>
    </row>
    <row r="491" spans="1:39" s="2" customFormat="1" ht="16.5" customHeight="1">
      <c r="A491" s="4">
        <v>6</v>
      </c>
      <c r="B491" s="48"/>
      <c r="C491" s="49"/>
      <c r="D491" s="47"/>
      <c r="E491" s="47"/>
      <c r="F491" s="47"/>
      <c r="G491" s="47"/>
      <c r="H491" s="50"/>
      <c r="I491" s="67"/>
      <c r="J491" s="84"/>
      <c r="K491" s="84"/>
      <c r="L491" s="84"/>
      <c r="M491" s="84"/>
      <c r="N491" s="84"/>
      <c r="O491" s="84"/>
      <c r="P491" s="84"/>
      <c r="Q491" s="84"/>
      <c r="R491" s="84"/>
      <c r="S491" s="84"/>
      <c r="T491" s="84"/>
      <c r="U491" s="84"/>
      <c r="V491" s="84"/>
      <c r="W491" s="84"/>
      <c r="X491" s="84"/>
      <c r="Y491" s="84"/>
      <c r="Z491" s="84"/>
      <c r="AA491" s="84"/>
      <c r="AB491" s="84"/>
      <c r="AC491" s="84"/>
      <c r="AD491" s="84"/>
      <c r="AE491" s="84"/>
      <c r="AF491" s="84"/>
      <c r="AG491" s="84"/>
      <c r="AH491" s="84"/>
      <c r="AI491" s="84"/>
      <c r="AJ491" s="84"/>
      <c r="AK491" s="84"/>
      <c r="AL491" s="84"/>
      <c r="AM491" s="84"/>
    </row>
    <row r="492" spans="1:39" s="46" customFormat="1">
      <c r="A492" s="4">
        <v>6</v>
      </c>
      <c r="B492" s="48"/>
      <c r="C492" s="49"/>
      <c r="D492" s="47"/>
      <c r="E492" s="47"/>
      <c r="F492" s="47"/>
      <c r="G492" s="47"/>
      <c r="H492" s="50"/>
      <c r="I492" s="67"/>
      <c r="J492" s="128"/>
      <c r="K492" s="128"/>
      <c r="L492" s="128"/>
      <c r="M492" s="128"/>
      <c r="N492" s="128"/>
      <c r="O492" s="128"/>
      <c r="P492" s="128"/>
      <c r="Q492" s="128"/>
      <c r="R492" s="128"/>
      <c r="S492" s="128"/>
      <c r="T492" s="128"/>
      <c r="U492" s="128"/>
      <c r="V492" s="128"/>
      <c r="W492" s="128"/>
      <c r="X492" s="128"/>
      <c r="Y492" s="128"/>
      <c r="Z492" s="128"/>
      <c r="AA492" s="128"/>
      <c r="AB492" s="128"/>
      <c r="AC492" s="128"/>
      <c r="AD492" s="128"/>
      <c r="AE492" s="128"/>
      <c r="AF492" s="128"/>
      <c r="AG492" s="128"/>
      <c r="AH492" s="128"/>
      <c r="AI492" s="128"/>
      <c r="AJ492" s="128"/>
      <c r="AK492" s="128"/>
      <c r="AL492" s="128"/>
      <c r="AM492" s="128"/>
    </row>
    <row r="493" spans="1:39" s="46" customFormat="1">
      <c r="A493" s="4">
        <v>6</v>
      </c>
      <c r="B493" s="48"/>
      <c r="C493" s="49"/>
      <c r="D493" s="47"/>
      <c r="E493" s="47"/>
      <c r="F493" s="47"/>
      <c r="G493" s="47"/>
      <c r="H493" s="50"/>
      <c r="I493" s="67"/>
      <c r="J493" s="128"/>
      <c r="K493" s="128"/>
      <c r="L493" s="128"/>
      <c r="M493" s="128"/>
      <c r="N493" s="128"/>
      <c r="O493" s="128"/>
      <c r="P493" s="128"/>
      <c r="Q493" s="128"/>
      <c r="R493" s="128"/>
      <c r="S493" s="128"/>
      <c r="T493" s="128"/>
      <c r="U493" s="128"/>
      <c r="V493" s="128"/>
      <c r="W493" s="128"/>
      <c r="X493" s="128"/>
      <c r="Y493" s="128"/>
      <c r="Z493" s="128"/>
      <c r="AA493" s="128"/>
      <c r="AB493" s="128"/>
      <c r="AC493" s="128"/>
      <c r="AD493" s="128"/>
      <c r="AE493" s="128"/>
      <c r="AF493" s="128"/>
      <c r="AG493" s="128"/>
      <c r="AH493" s="128"/>
      <c r="AI493" s="128"/>
      <c r="AJ493" s="128"/>
      <c r="AK493" s="128"/>
      <c r="AL493" s="128"/>
      <c r="AM493" s="128"/>
    </row>
    <row r="494" spans="1:39" s="46" customFormat="1">
      <c r="A494" s="4">
        <v>6</v>
      </c>
      <c r="B494" s="48"/>
      <c r="C494" s="49"/>
      <c r="D494" s="47"/>
      <c r="E494" s="47"/>
      <c r="F494" s="47"/>
      <c r="G494" s="47"/>
      <c r="H494" s="50"/>
      <c r="I494" s="67"/>
      <c r="J494" s="128"/>
      <c r="K494" s="128"/>
      <c r="L494" s="128"/>
      <c r="M494" s="128"/>
      <c r="N494" s="128"/>
      <c r="O494" s="128"/>
      <c r="P494" s="128"/>
      <c r="Q494" s="128"/>
      <c r="R494" s="128"/>
      <c r="S494" s="128"/>
      <c r="T494" s="128"/>
      <c r="U494" s="128"/>
      <c r="V494" s="128"/>
      <c r="W494" s="128"/>
      <c r="X494" s="128"/>
      <c r="Y494" s="128"/>
      <c r="Z494" s="128"/>
      <c r="AA494" s="128"/>
      <c r="AB494" s="128"/>
      <c r="AC494" s="128"/>
      <c r="AD494" s="128"/>
      <c r="AE494" s="128"/>
      <c r="AF494" s="128"/>
      <c r="AG494" s="128"/>
      <c r="AH494" s="128"/>
      <c r="AI494" s="128"/>
      <c r="AJ494" s="128"/>
      <c r="AK494" s="128"/>
      <c r="AL494" s="128"/>
      <c r="AM494" s="128"/>
    </row>
    <row r="495" spans="1:39" s="46" customFormat="1">
      <c r="A495" s="4">
        <v>6</v>
      </c>
      <c r="B495" s="48"/>
      <c r="C495" s="49"/>
      <c r="D495" s="47"/>
      <c r="E495" s="47"/>
      <c r="F495" s="47"/>
      <c r="G495" s="47"/>
      <c r="H495" s="50"/>
      <c r="I495" s="67"/>
      <c r="J495" s="128"/>
      <c r="K495" s="128"/>
      <c r="L495" s="128"/>
      <c r="M495" s="128"/>
      <c r="N495" s="128"/>
      <c r="O495" s="128"/>
      <c r="P495" s="128"/>
      <c r="Q495" s="128"/>
      <c r="R495" s="128"/>
      <c r="S495" s="128"/>
      <c r="T495" s="128"/>
      <c r="U495" s="128"/>
      <c r="V495" s="128"/>
      <c r="W495" s="128"/>
      <c r="X495" s="128"/>
      <c r="Y495" s="128"/>
      <c r="Z495" s="128"/>
      <c r="AA495" s="128"/>
      <c r="AB495" s="128"/>
      <c r="AC495" s="128"/>
      <c r="AD495" s="128"/>
      <c r="AE495" s="128"/>
      <c r="AF495" s="128"/>
      <c r="AG495" s="128"/>
      <c r="AH495" s="128"/>
      <c r="AI495" s="128"/>
      <c r="AJ495" s="128"/>
      <c r="AK495" s="128"/>
      <c r="AL495" s="128"/>
      <c r="AM495" s="128"/>
    </row>
    <row r="496" spans="1:39" s="46" customFormat="1">
      <c r="A496" s="4">
        <v>6</v>
      </c>
      <c r="B496" s="48"/>
      <c r="C496" s="49"/>
      <c r="D496" s="47"/>
      <c r="E496" s="47"/>
      <c r="F496" s="47"/>
      <c r="G496" s="47"/>
      <c r="H496" s="50"/>
      <c r="I496" s="67"/>
      <c r="J496" s="128"/>
      <c r="K496" s="128"/>
      <c r="L496" s="128"/>
      <c r="M496" s="128"/>
      <c r="N496" s="128"/>
      <c r="O496" s="128"/>
      <c r="P496" s="128"/>
      <c r="Q496" s="128"/>
      <c r="R496" s="128"/>
      <c r="S496" s="128"/>
      <c r="T496" s="128"/>
      <c r="U496" s="128"/>
      <c r="V496" s="128"/>
      <c r="W496" s="128"/>
      <c r="X496" s="128"/>
      <c r="Y496" s="128"/>
      <c r="Z496" s="128"/>
      <c r="AA496" s="128"/>
      <c r="AB496" s="128"/>
      <c r="AC496" s="128"/>
      <c r="AD496" s="128"/>
      <c r="AE496" s="128"/>
      <c r="AF496" s="128"/>
      <c r="AG496" s="128"/>
      <c r="AH496" s="128"/>
      <c r="AI496" s="128"/>
      <c r="AJ496" s="128"/>
      <c r="AK496" s="128"/>
      <c r="AL496" s="128"/>
      <c r="AM496" s="128"/>
    </row>
    <row r="497" spans="1:39" s="46" customFormat="1">
      <c r="A497" s="4">
        <v>6</v>
      </c>
      <c r="B497" s="48"/>
      <c r="C497" s="49"/>
      <c r="D497" s="47"/>
      <c r="E497" s="47"/>
      <c r="F497" s="47"/>
      <c r="G497" s="47"/>
      <c r="H497" s="50"/>
      <c r="I497" s="67"/>
      <c r="J497" s="128"/>
      <c r="K497" s="128"/>
      <c r="L497" s="128"/>
      <c r="M497" s="128"/>
      <c r="N497" s="128"/>
      <c r="O497" s="128"/>
      <c r="P497" s="128"/>
      <c r="Q497" s="128"/>
      <c r="R497" s="128"/>
      <c r="S497" s="128"/>
      <c r="T497" s="128"/>
      <c r="U497" s="128"/>
      <c r="V497" s="128"/>
      <c r="W497" s="128"/>
      <c r="X497" s="128"/>
      <c r="Y497" s="128"/>
      <c r="Z497" s="128"/>
      <c r="AA497" s="128"/>
      <c r="AB497" s="128"/>
      <c r="AC497" s="128"/>
      <c r="AD497" s="128"/>
      <c r="AE497" s="128"/>
      <c r="AF497" s="128"/>
      <c r="AG497" s="128"/>
      <c r="AH497" s="128"/>
      <c r="AI497" s="128"/>
      <c r="AJ497" s="128"/>
      <c r="AK497" s="128"/>
      <c r="AL497" s="128"/>
      <c r="AM497" s="128"/>
    </row>
    <row r="498" spans="1:39" s="46" customFormat="1">
      <c r="A498" s="4">
        <v>6</v>
      </c>
      <c r="B498" s="48"/>
      <c r="C498" s="49"/>
      <c r="D498" s="47"/>
      <c r="E498" s="47"/>
      <c r="F498" s="47"/>
      <c r="G498" s="47"/>
      <c r="H498" s="50"/>
      <c r="I498" s="67"/>
      <c r="J498" s="128"/>
      <c r="K498" s="128"/>
      <c r="L498" s="128"/>
      <c r="M498" s="128"/>
      <c r="N498" s="128"/>
      <c r="O498" s="128"/>
      <c r="P498" s="128"/>
      <c r="Q498" s="128"/>
      <c r="R498" s="128"/>
      <c r="S498" s="128"/>
      <c r="T498" s="128"/>
      <c r="U498" s="128"/>
      <c r="V498" s="128"/>
      <c r="W498" s="128"/>
      <c r="X498" s="128"/>
      <c r="Y498" s="128"/>
      <c r="Z498" s="128"/>
      <c r="AA498" s="128"/>
      <c r="AB498" s="128"/>
      <c r="AC498" s="128"/>
      <c r="AD498" s="128"/>
      <c r="AE498" s="128"/>
      <c r="AF498" s="128"/>
      <c r="AG498" s="128"/>
      <c r="AH498" s="128"/>
      <c r="AI498" s="128"/>
      <c r="AJ498" s="128"/>
      <c r="AK498" s="128"/>
      <c r="AL498" s="128"/>
      <c r="AM498" s="128"/>
    </row>
    <row r="499" spans="1:39" s="46" customFormat="1">
      <c r="A499" s="4">
        <v>6</v>
      </c>
      <c r="B499" s="48"/>
      <c r="C499" s="49"/>
      <c r="D499" s="47"/>
      <c r="E499" s="47"/>
      <c r="F499" s="47"/>
      <c r="G499" s="47"/>
      <c r="H499" s="50"/>
      <c r="I499" s="67"/>
      <c r="J499" s="128"/>
      <c r="K499" s="128"/>
      <c r="L499" s="128"/>
      <c r="M499" s="128"/>
      <c r="N499" s="128"/>
      <c r="O499" s="128"/>
      <c r="P499" s="128"/>
      <c r="Q499" s="128"/>
      <c r="R499" s="128"/>
      <c r="S499" s="128"/>
      <c r="T499" s="128"/>
      <c r="U499" s="128"/>
      <c r="V499" s="128"/>
      <c r="W499" s="128"/>
      <c r="X499" s="128"/>
      <c r="Y499" s="128"/>
      <c r="Z499" s="128"/>
      <c r="AA499" s="128"/>
      <c r="AB499" s="128"/>
      <c r="AC499" s="128"/>
      <c r="AD499" s="128"/>
      <c r="AE499" s="128"/>
      <c r="AF499" s="128"/>
      <c r="AG499" s="128"/>
      <c r="AH499" s="128"/>
      <c r="AI499" s="128"/>
      <c r="AJ499" s="128"/>
      <c r="AK499" s="128"/>
      <c r="AL499" s="128"/>
      <c r="AM499" s="128"/>
    </row>
    <row r="500" spans="1:39" s="46" customFormat="1">
      <c r="A500" s="4">
        <v>6</v>
      </c>
      <c r="B500" s="48"/>
      <c r="C500" s="49"/>
      <c r="D500" s="47"/>
      <c r="E500" s="47"/>
      <c r="F500" s="47"/>
      <c r="G500" s="47"/>
      <c r="H500" s="50"/>
      <c r="I500" s="67"/>
      <c r="J500" s="128"/>
      <c r="K500" s="128"/>
      <c r="L500" s="128"/>
      <c r="M500" s="128"/>
      <c r="N500" s="128"/>
      <c r="O500" s="128"/>
      <c r="P500" s="128"/>
      <c r="Q500" s="128"/>
      <c r="R500" s="128"/>
      <c r="S500" s="128"/>
      <c r="T500" s="128"/>
      <c r="U500" s="128"/>
      <c r="V500" s="128"/>
      <c r="W500" s="128"/>
      <c r="X500" s="128"/>
      <c r="Y500" s="128"/>
      <c r="Z500" s="128"/>
      <c r="AA500" s="128"/>
      <c r="AB500" s="128"/>
      <c r="AC500" s="128"/>
      <c r="AD500" s="128"/>
      <c r="AE500" s="128"/>
      <c r="AF500" s="128"/>
      <c r="AG500" s="128"/>
      <c r="AH500" s="128"/>
      <c r="AI500" s="128"/>
      <c r="AJ500" s="128"/>
      <c r="AK500" s="128"/>
      <c r="AL500" s="128"/>
      <c r="AM500" s="128"/>
    </row>
    <row r="501" spans="1:39" s="2" customFormat="1">
      <c r="A501" s="4">
        <v>6</v>
      </c>
      <c r="B501" s="48"/>
      <c r="C501" s="49"/>
      <c r="D501" s="47"/>
      <c r="E501" s="47"/>
      <c r="F501" s="47"/>
      <c r="G501" s="47"/>
      <c r="H501" s="50"/>
      <c r="I501" s="67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4"/>
      <c r="V501" s="84"/>
      <c r="W501" s="84"/>
      <c r="X501" s="84"/>
      <c r="Y501" s="84"/>
      <c r="Z501" s="84"/>
      <c r="AA501" s="84"/>
      <c r="AB501" s="84"/>
      <c r="AC501" s="84"/>
      <c r="AD501" s="84"/>
      <c r="AE501" s="84"/>
      <c r="AF501" s="84"/>
      <c r="AG501" s="84"/>
      <c r="AH501" s="84"/>
      <c r="AI501" s="84"/>
      <c r="AJ501" s="84"/>
      <c r="AK501" s="84"/>
      <c r="AL501" s="84"/>
      <c r="AM501" s="84"/>
    </row>
    <row r="502" spans="1:39" s="2" customFormat="1">
      <c r="A502" s="4">
        <v>6</v>
      </c>
      <c r="B502" s="48"/>
      <c r="C502" s="49"/>
      <c r="D502" s="47"/>
      <c r="E502" s="47"/>
      <c r="F502" s="47"/>
      <c r="G502" s="47"/>
      <c r="H502" s="50"/>
      <c r="I502" s="67"/>
      <c r="J502" s="84"/>
      <c r="K502" s="84"/>
      <c r="L502" s="84"/>
      <c r="M502" s="84"/>
      <c r="N502" s="84"/>
      <c r="O502" s="84"/>
      <c r="P502" s="84"/>
      <c r="Q502" s="84"/>
      <c r="R502" s="84"/>
      <c r="S502" s="84"/>
      <c r="T502" s="84"/>
      <c r="U502" s="84"/>
      <c r="V502" s="84"/>
      <c r="W502" s="84"/>
      <c r="X502" s="84"/>
      <c r="Y502" s="84"/>
      <c r="Z502" s="84"/>
      <c r="AA502" s="84"/>
      <c r="AB502" s="84"/>
      <c r="AC502" s="84"/>
      <c r="AD502" s="84"/>
      <c r="AE502" s="84"/>
      <c r="AF502" s="84"/>
      <c r="AG502" s="84"/>
      <c r="AH502" s="84"/>
      <c r="AI502" s="84"/>
      <c r="AJ502" s="84"/>
      <c r="AK502" s="84"/>
      <c r="AL502" s="84"/>
      <c r="AM502" s="84"/>
    </row>
    <row r="503" spans="1:39" s="2" customFormat="1" ht="12.75" customHeight="1">
      <c r="A503" s="4">
        <v>6</v>
      </c>
      <c r="B503" s="48"/>
      <c r="C503" s="49"/>
      <c r="D503" s="47"/>
      <c r="E503" s="47"/>
      <c r="F503" s="47"/>
      <c r="G503" s="47"/>
      <c r="H503" s="50"/>
      <c r="I503" s="67"/>
      <c r="J503" s="84"/>
      <c r="K503" s="84"/>
      <c r="L503" s="84"/>
      <c r="M503" s="84"/>
      <c r="N503" s="84"/>
      <c r="O503" s="84"/>
      <c r="P503" s="84"/>
      <c r="Q503" s="84"/>
      <c r="R503" s="84"/>
      <c r="S503" s="84"/>
      <c r="T503" s="84"/>
      <c r="U503" s="84"/>
      <c r="V503" s="84"/>
      <c r="W503" s="84"/>
      <c r="X503" s="84"/>
      <c r="Y503" s="84"/>
      <c r="Z503" s="84"/>
      <c r="AA503" s="84"/>
      <c r="AB503" s="84"/>
      <c r="AC503" s="84"/>
      <c r="AD503" s="84"/>
      <c r="AE503" s="84"/>
      <c r="AF503" s="84"/>
      <c r="AG503" s="84"/>
      <c r="AH503" s="84"/>
      <c r="AI503" s="84"/>
      <c r="AJ503" s="84"/>
      <c r="AK503" s="84"/>
      <c r="AL503" s="84"/>
      <c r="AM503" s="84"/>
    </row>
    <row r="504" spans="1:39" s="2" customFormat="1" ht="12.75" customHeight="1">
      <c r="A504" s="4">
        <v>6</v>
      </c>
      <c r="B504" s="48"/>
      <c r="C504" s="49"/>
      <c r="D504" s="47"/>
      <c r="E504" s="47"/>
      <c r="F504" s="47"/>
      <c r="G504" s="47"/>
      <c r="H504" s="50"/>
      <c r="I504" s="67"/>
      <c r="J504" s="84"/>
      <c r="K504" s="84"/>
      <c r="L504" s="84"/>
      <c r="M504" s="84"/>
      <c r="N504" s="84"/>
      <c r="O504" s="84"/>
      <c r="P504" s="84"/>
      <c r="Q504" s="84"/>
      <c r="R504" s="84"/>
      <c r="S504" s="84"/>
      <c r="T504" s="84"/>
      <c r="U504" s="84"/>
      <c r="V504" s="84"/>
      <c r="W504" s="84"/>
      <c r="X504" s="84"/>
      <c r="Y504" s="84"/>
      <c r="Z504" s="84"/>
      <c r="AA504" s="84"/>
      <c r="AB504" s="84"/>
      <c r="AC504" s="84"/>
      <c r="AD504" s="84"/>
      <c r="AE504" s="84"/>
      <c r="AF504" s="84"/>
      <c r="AG504" s="84"/>
      <c r="AH504" s="84"/>
      <c r="AI504" s="84"/>
      <c r="AJ504" s="84"/>
      <c r="AK504" s="84"/>
      <c r="AL504" s="84"/>
      <c r="AM504" s="84"/>
    </row>
    <row r="505" spans="1:39" s="2" customFormat="1" ht="12.75" customHeight="1">
      <c r="A505" s="4">
        <v>6</v>
      </c>
      <c r="B505" s="48"/>
      <c r="C505" s="49"/>
      <c r="D505" s="47"/>
      <c r="E505" s="47"/>
      <c r="F505" s="47"/>
      <c r="G505" s="47"/>
      <c r="H505" s="50"/>
      <c r="I505" s="67"/>
      <c r="J505" s="84"/>
      <c r="K505" s="84"/>
      <c r="L505" s="84"/>
      <c r="M505" s="84"/>
      <c r="N505" s="84"/>
      <c r="O505" s="84"/>
      <c r="P505" s="84"/>
      <c r="Q505" s="84"/>
      <c r="R505" s="84"/>
      <c r="S505" s="84"/>
      <c r="T505" s="84"/>
      <c r="U505" s="84"/>
      <c r="V505" s="84"/>
      <c r="W505" s="84"/>
      <c r="X505" s="84"/>
      <c r="Y505" s="84"/>
      <c r="Z505" s="84"/>
      <c r="AA505" s="84"/>
      <c r="AB505" s="84"/>
      <c r="AC505" s="84"/>
      <c r="AD505" s="84"/>
      <c r="AE505" s="84"/>
      <c r="AF505" s="84"/>
      <c r="AG505" s="84"/>
      <c r="AH505" s="84"/>
      <c r="AI505" s="84"/>
      <c r="AJ505" s="84"/>
      <c r="AK505" s="84"/>
      <c r="AL505" s="84"/>
      <c r="AM505" s="84"/>
    </row>
    <row r="506" spans="1:39" s="2" customFormat="1">
      <c r="A506" s="4">
        <v>6</v>
      </c>
      <c r="B506" s="48"/>
      <c r="C506" s="49"/>
      <c r="D506" s="47"/>
      <c r="E506" s="47"/>
      <c r="F506" s="47"/>
      <c r="G506" s="47"/>
      <c r="H506" s="50"/>
      <c r="I506" s="67"/>
      <c r="J506" s="84"/>
      <c r="K506" s="84"/>
      <c r="L506" s="84"/>
      <c r="M506" s="84"/>
      <c r="N506" s="84"/>
      <c r="O506" s="84"/>
      <c r="P506" s="84"/>
      <c r="Q506" s="84"/>
      <c r="R506" s="84"/>
      <c r="S506" s="84"/>
      <c r="T506" s="84"/>
      <c r="U506" s="84"/>
      <c r="V506" s="84"/>
      <c r="W506" s="84"/>
      <c r="X506" s="84"/>
      <c r="Y506" s="84"/>
      <c r="Z506" s="84"/>
      <c r="AA506" s="84"/>
      <c r="AB506" s="84"/>
      <c r="AC506" s="84"/>
      <c r="AD506" s="84"/>
      <c r="AE506" s="84"/>
      <c r="AF506" s="84"/>
      <c r="AG506" s="84"/>
      <c r="AH506" s="84"/>
      <c r="AI506" s="84"/>
      <c r="AJ506" s="84"/>
      <c r="AK506" s="84"/>
      <c r="AL506" s="84"/>
      <c r="AM506" s="84"/>
    </row>
    <row r="507" spans="1:39" s="2" customFormat="1" ht="12.75" customHeight="1">
      <c r="A507" s="4">
        <v>6</v>
      </c>
      <c r="B507" s="48"/>
      <c r="C507" s="49"/>
      <c r="D507" s="47"/>
      <c r="E507" s="47"/>
      <c r="F507" s="47"/>
      <c r="G507" s="47"/>
      <c r="H507" s="50"/>
      <c r="I507" s="67"/>
      <c r="J507" s="84"/>
      <c r="K507" s="84"/>
      <c r="L507" s="84"/>
      <c r="M507" s="84"/>
      <c r="N507" s="84"/>
      <c r="O507" s="84"/>
      <c r="P507" s="84"/>
      <c r="Q507" s="84"/>
      <c r="R507" s="84"/>
      <c r="S507" s="84"/>
      <c r="T507" s="84"/>
      <c r="U507" s="84"/>
      <c r="V507" s="84"/>
      <c r="W507" s="84"/>
      <c r="X507" s="84"/>
      <c r="Y507" s="84"/>
      <c r="Z507" s="84"/>
      <c r="AA507" s="84"/>
      <c r="AB507" s="84"/>
      <c r="AC507" s="84"/>
      <c r="AD507" s="84"/>
      <c r="AE507" s="84"/>
      <c r="AF507" s="84"/>
      <c r="AG507" s="84"/>
      <c r="AH507" s="84"/>
      <c r="AI507" s="84"/>
      <c r="AJ507" s="84"/>
      <c r="AK507" s="84"/>
      <c r="AL507" s="84"/>
      <c r="AM507" s="84"/>
    </row>
    <row r="508" spans="1:39" s="2" customFormat="1" ht="12.75" customHeight="1">
      <c r="A508" s="47"/>
      <c r="B508" s="48"/>
      <c r="C508" s="49"/>
      <c r="D508" s="47"/>
      <c r="E508" s="47"/>
      <c r="F508" s="47"/>
      <c r="G508" s="47"/>
      <c r="H508" s="50"/>
      <c r="I508" s="67"/>
      <c r="J508" s="84"/>
      <c r="K508" s="84"/>
      <c r="L508" s="84"/>
      <c r="M508" s="84"/>
      <c r="N508" s="84"/>
      <c r="O508" s="84"/>
      <c r="P508" s="84"/>
      <c r="Q508" s="84"/>
      <c r="R508" s="84"/>
      <c r="S508" s="84"/>
      <c r="T508" s="84"/>
      <c r="U508" s="84"/>
      <c r="V508" s="84"/>
      <c r="W508" s="84"/>
      <c r="X508" s="84"/>
      <c r="Y508" s="84"/>
      <c r="Z508" s="84"/>
      <c r="AA508" s="84"/>
      <c r="AB508" s="84"/>
      <c r="AC508" s="84"/>
      <c r="AD508" s="84"/>
      <c r="AE508" s="84"/>
      <c r="AF508" s="84"/>
      <c r="AG508" s="84"/>
      <c r="AH508" s="84"/>
      <c r="AI508" s="84"/>
      <c r="AJ508" s="84"/>
      <c r="AK508" s="84"/>
      <c r="AL508" s="84"/>
      <c r="AM508" s="84"/>
    </row>
    <row r="509" spans="1:39" s="2" customFormat="1" ht="12.75" customHeight="1">
      <c r="A509" s="47"/>
      <c r="B509" s="48"/>
      <c r="C509" s="49"/>
      <c r="D509" s="47"/>
      <c r="E509" s="47"/>
      <c r="F509" s="47"/>
      <c r="G509" s="47"/>
      <c r="H509" s="50"/>
      <c r="I509" s="67"/>
      <c r="J509" s="84"/>
      <c r="K509" s="84"/>
      <c r="L509" s="84"/>
      <c r="M509" s="84"/>
      <c r="N509" s="84"/>
      <c r="O509" s="84"/>
      <c r="P509" s="84"/>
      <c r="Q509" s="84"/>
      <c r="R509" s="84"/>
      <c r="S509" s="84"/>
      <c r="T509" s="84"/>
      <c r="U509" s="84"/>
      <c r="V509" s="84"/>
      <c r="W509" s="84"/>
      <c r="X509" s="84"/>
      <c r="Y509" s="84"/>
      <c r="Z509" s="84"/>
      <c r="AA509" s="84"/>
      <c r="AB509" s="84"/>
      <c r="AC509" s="84"/>
      <c r="AD509" s="84"/>
      <c r="AE509" s="84"/>
      <c r="AF509" s="84"/>
      <c r="AG509" s="84"/>
      <c r="AH509" s="84"/>
      <c r="AI509" s="84"/>
      <c r="AJ509" s="84"/>
      <c r="AK509" s="84"/>
      <c r="AL509" s="84"/>
      <c r="AM509" s="84"/>
    </row>
    <row r="510" spans="1:39" s="2" customFormat="1">
      <c r="A510" s="47"/>
      <c r="B510" s="48"/>
      <c r="C510" s="49"/>
      <c r="D510" s="47"/>
      <c r="E510" s="47"/>
      <c r="F510" s="47"/>
      <c r="G510" s="47"/>
      <c r="H510" s="50"/>
      <c r="I510" s="67"/>
      <c r="J510" s="84"/>
      <c r="K510" s="84"/>
      <c r="L510" s="84"/>
      <c r="M510" s="84"/>
      <c r="N510" s="84"/>
      <c r="O510" s="84"/>
      <c r="P510" s="84"/>
      <c r="Q510" s="84"/>
      <c r="R510" s="84"/>
      <c r="S510" s="84"/>
      <c r="T510" s="84"/>
      <c r="U510" s="84"/>
      <c r="V510" s="84"/>
      <c r="W510" s="84"/>
      <c r="X510" s="84"/>
      <c r="Y510" s="84"/>
      <c r="Z510" s="84"/>
      <c r="AA510" s="84"/>
      <c r="AB510" s="84"/>
      <c r="AC510" s="84"/>
      <c r="AD510" s="84"/>
      <c r="AE510" s="84"/>
      <c r="AF510" s="84"/>
      <c r="AG510" s="84"/>
      <c r="AH510" s="84"/>
      <c r="AI510" s="84"/>
      <c r="AJ510" s="84"/>
      <c r="AK510" s="84"/>
      <c r="AL510" s="84"/>
      <c r="AM510" s="84"/>
    </row>
    <row r="511" spans="1:39" s="2" customFormat="1" ht="12.75" customHeight="1">
      <c r="A511" s="47"/>
      <c r="B511" s="48"/>
      <c r="C511" s="49"/>
      <c r="D511" s="47"/>
      <c r="E511" s="47"/>
      <c r="F511" s="47"/>
      <c r="G511" s="47"/>
      <c r="H511" s="50"/>
      <c r="I511" s="67"/>
      <c r="J511" s="84"/>
      <c r="K511" s="84"/>
      <c r="L511" s="84"/>
      <c r="M511" s="84"/>
      <c r="N511" s="84"/>
      <c r="O511" s="84"/>
      <c r="P511" s="84"/>
      <c r="Q511" s="84"/>
      <c r="R511" s="84"/>
      <c r="S511" s="84"/>
      <c r="T511" s="84"/>
      <c r="U511" s="84"/>
      <c r="V511" s="84"/>
      <c r="W511" s="84"/>
      <c r="X511" s="84"/>
      <c r="Y511" s="84"/>
      <c r="Z511" s="84"/>
      <c r="AA511" s="84"/>
      <c r="AB511" s="84"/>
      <c r="AC511" s="84"/>
      <c r="AD511" s="84"/>
      <c r="AE511" s="84"/>
      <c r="AF511" s="84"/>
      <c r="AG511" s="84"/>
      <c r="AH511" s="84"/>
      <c r="AI511" s="84"/>
      <c r="AJ511" s="84"/>
      <c r="AK511" s="84"/>
      <c r="AL511" s="84"/>
      <c r="AM511" s="84"/>
    </row>
    <row r="512" spans="1:39" s="2" customFormat="1" ht="12.75" customHeight="1">
      <c r="A512" s="47"/>
      <c r="B512" s="48"/>
      <c r="C512" s="49"/>
      <c r="D512" s="47"/>
      <c r="E512" s="47"/>
      <c r="F512" s="47"/>
      <c r="G512" s="47"/>
      <c r="H512" s="50"/>
      <c r="I512" s="67"/>
      <c r="J512" s="84"/>
      <c r="K512" s="84"/>
      <c r="L512" s="84"/>
      <c r="M512" s="84"/>
      <c r="N512" s="84"/>
      <c r="O512" s="84"/>
      <c r="P512" s="84"/>
      <c r="Q512" s="84"/>
      <c r="R512" s="84"/>
      <c r="S512" s="84"/>
      <c r="T512" s="84"/>
      <c r="U512" s="84"/>
      <c r="V512" s="84"/>
      <c r="W512" s="84"/>
      <c r="X512" s="84"/>
      <c r="Y512" s="84"/>
      <c r="Z512" s="84"/>
      <c r="AA512" s="84"/>
      <c r="AB512" s="84"/>
      <c r="AC512" s="84"/>
      <c r="AD512" s="84"/>
      <c r="AE512" s="84"/>
      <c r="AF512" s="84"/>
      <c r="AG512" s="84"/>
      <c r="AH512" s="84"/>
      <c r="AI512" s="84"/>
      <c r="AJ512" s="84"/>
      <c r="AK512" s="84"/>
      <c r="AL512" s="84"/>
      <c r="AM512" s="84"/>
    </row>
    <row r="513" ht="12.75" customHeight="1"/>
  </sheetData>
  <autoFilter ref="A2:I78">
    <filterColumn colId="0">
      <filters>
        <filter val="10"/>
      </filters>
    </filterColumn>
  </autoFilter>
  <mergeCells count="1">
    <mergeCell ref="A1:I1"/>
  </mergeCells>
  <phoneticPr fontId="19" type="noConversion"/>
  <pageMargins left="0.98" right="0.39" top="0.79" bottom="0.59" header="0.39" footer="0.51"/>
  <pageSetup paperSize="9"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600"/>
  <sheetViews>
    <sheetView zoomScale="80" zoomScaleSheetLayoutView="100" workbookViewId="0">
      <selection activeCell="L11" sqref="L11"/>
    </sheetView>
  </sheetViews>
  <sheetFormatPr defaultRowHeight="12.75"/>
  <cols>
    <col min="1" max="1" width="9.625" style="162" customWidth="1"/>
    <col min="2" max="2" width="18" style="161" customWidth="1"/>
    <col min="3" max="3" width="28.125" style="158" customWidth="1"/>
    <col min="4" max="4" width="14.875" style="158" customWidth="1"/>
    <col min="5" max="5" width="15.625" style="158" customWidth="1"/>
    <col min="6" max="6" width="17.25" style="158" customWidth="1"/>
    <col min="7" max="7" width="16.125" style="160" customWidth="1"/>
    <col min="8" max="8" width="15.875" style="159" customWidth="1"/>
    <col min="9" max="16384" width="9" style="158"/>
  </cols>
  <sheetData>
    <row r="1" spans="1:222" s="204" customFormat="1" ht="63" customHeight="1">
      <c r="A1" s="243" t="s">
        <v>335</v>
      </c>
      <c r="B1" s="243"/>
      <c r="C1" s="243"/>
      <c r="D1" s="243"/>
      <c r="E1" s="243"/>
      <c r="F1" s="243"/>
      <c r="G1" s="243"/>
      <c r="H1" s="243"/>
    </row>
    <row r="2" spans="1:222" s="164" customFormat="1" ht="18.75" customHeight="1">
      <c r="A2" s="203" t="s">
        <v>274</v>
      </c>
      <c r="B2" s="202" t="s">
        <v>273</v>
      </c>
      <c r="C2" s="201" t="s">
        <v>272</v>
      </c>
      <c r="D2" s="201" t="s">
        <v>271</v>
      </c>
      <c r="E2" s="201" t="s">
        <v>270</v>
      </c>
      <c r="F2" s="200" t="s">
        <v>12</v>
      </c>
      <c r="G2" s="200" t="s">
        <v>6</v>
      </c>
      <c r="H2" s="200" t="s">
        <v>269</v>
      </c>
    </row>
    <row r="3" spans="1:222" s="3" customFormat="1" ht="16.5">
      <c r="A3" s="195" t="s">
        <v>210</v>
      </c>
      <c r="B3" s="175" t="s">
        <v>264</v>
      </c>
      <c r="C3" s="174" t="s">
        <v>268</v>
      </c>
      <c r="D3" s="175" t="s">
        <v>235</v>
      </c>
      <c r="E3" s="174" t="s">
        <v>224</v>
      </c>
      <c r="F3" s="196" t="s">
        <v>203</v>
      </c>
      <c r="G3" s="196" t="s">
        <v>201</v>
      </c>
      <c r="H3" s="196" t="s">
        <v>267</v>
      </c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</row>
    <row r="4" spans="1:222" s="199" customFormat="1" ht="16.5">
      <c r="A4" s="195" t="s">
        <v>210</v>
      </c>
      <c r="B4" s="175" t="s">
        <v>264</v>
      </c>
      <c r="C4" s="174" t="s">
        <v>233</v>
      </c>
      <c r="D4" s="175" t="s">
        <v>232</v>
      </c>
      <c r="E4" s="174" t="s">
        <v>224</v>
      </c>
      <c r="F4" s="196" t="s">
        <v>181</v>
      </c>
      <c r="G4" s="196" t="s">
        <v>179</v>
      </c>
      <c r="H4" s="196" t="s">
        <v>266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</row>
    <row r="5" spans="1:222" s="64" customFormat="1" ht="18" customHeight="1">
      <c r="A5" s="195" t="s">
        <v>210</v>
      </c>
      <c r="B5" s="175" t="s">
        <v>264</v>
      </c>
      <c r="C5" s="174" t="s">
        <v>230</v>
      </c>
      <c r="D5" s="175" t="s">
        <v>229</v>
      </c>
      <c r="E5" s="174" t="s">
        <v>224</v>
      </c>
      <c r="F5" s="196" t="s">
        <v>246</v>
      </c>
      <c r="G5" s="196" t="s">
        <v>175</v>
      </c>
      <c r="H5" s="196" t="s">
        <v>265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</row>
    <row r="6" spans="1:222" s="64" customFormat="1" ht="18" customHeight="1">
      <c r="A6" s="195" t="s">
        <v>210</v>
      </c>
      <c r="B6" s="175" t="s">
        <v>264</v>
      </c>
      <c r="C6" s="174" t="s">
        <v>226</v>
      </c>
      <c r="D6" s="175" t="s">
        <v>225</v>
      </c>
      <c r="E6" s="174" t="s">
        <v>224</v>
      </c>
      <c r="F6" s="196" t="s">
        <v>263</v>
      </c>
      <c r="G6" s="196" t="s">
        <v>163</v>
      </c>
      <c r="H6" s="196" t="s">
        <v>262</v>
      </c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</row>
    <row r="7" spans="1:222" s="64" customFormat="1" ht="18" customHeight="1">
      <c r="A7" s="195" t="s">
        <v>210</v>
      </c>
      <c r="B7" s="175" t="s">
        <v>22</v>
      </c>
      <c r="C7" s="174" t="s">
        <v>261</v>
      </c>
      <c r="D7" s="175" t="s">
        <v>260</v>
      </c>
      <c r="E7" s="174" t="s">
        <v>20</v>
      </c>
      <c r="F7" s="196" t="s">
        <v>165</v>
      </c>
      <c r="G7" s="196" t="s">
        <v>201</v>
      </c>
      <c r="H7" s="196" t="s">
        <v>259</v>
      </c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</row>
    <row r="8" spans="1:222" s="64" customFormat="1" ht="18" customHeight="1">
      <c r="A8" s="195" t="s">
        <v>210</v>
      </c>
      <c r="B8" s="175" t="s">
        <v>22</v>
      </c>
      <c r="C8" s="174" t="s">
        <v>258</v>
      </c>
      <c r="D8" s="175" t="s">
        <v>257</v>
      </c>
      <c r="E8" s="174" t="s">
        <v>20</v>
      </c>
      <c r="F8" s="196" t="s">
        <v>256</v>
      </c>
      <c r="G8" s="196" t="s">
        <v>184</v>
      </c>
      <c r="H8" s="196" t="s">
        <v>254</v>
      </c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</row>
    <row r="9" spans="1:222" s="64" customFormat="1" ht="18" customHeight="1">
      <c r="A9" s="195" t="s">
        <v>210</v>
      </c>
      <c r="B9" s="175" t="s">
        <v>22</v>
      </c>
      <c r="C9" s="174" t="s">
        <v>255</v>
      </c>
      <c r="D9" s="175" t="s">
        <v>244</v>
      </c>
      <c r="E9" s="174" t="s">
        <v>20</v>
      </c>
      <c r="F9" s="196" t="s">
        <v>160</v>
      </c>
      <c r="G9" s="196" t="s">
        <v>179</v>
      </c>
      <c r="H9" s="196" t="s">
        <v>254</v>
      </c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</row>
    <row r="10" spans="1:222" s="64" customFormat="1" ht="18" customHeight="1">
      <c r="A10" s="195" t="s">
        <v>210</v>
      </c>
      <c r="B10" s="175" t="s">
        <v>22</v>
      </c>
      <c r="C10" s="174" t="s">
        <v>253</v>
      </c>
      <c r="D10" s="175" t="s">
        <v>252</v>
      </c>
      <c r="E10" s="174" t="s">
        <v>20</v>
      </c>
      <c r="F10" s="196" t="s">
        <v>181</v>
      </c>
      <c r="G10" s="196" t="s">
        <v>196</v>
      </c>
      <c r="H10" s="196" t="s">
        <v>249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</row>
    <row r="11" spans="1:222" s="64" customFormat="1" ht="18" customHeight="1">
      <c r="A11" s="195" t="s">
        <v>210</v>
      </c>
      <c r="B11" s="175" t="s">
        <v>22</v>
      </c>
      <c r="C11" s="174" t="s">
        <v>251</v>
      </c>
      <c r="D11" s="175" t="s">
        <v>250</v>
      </c>
      <c r="E11" s="174" t="s">
        <v>20</v>
      </c>
      <c r="F11" s="196" t="s">
        <v>155</v>
      </c>
      <c r="G11" s="196" t="s">
        <v>175</v>
      </c>
      <c r="H11" s="196" t="s">
        <v>249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</row>
    <row r="12" spans="1:222" s="64" customFormat="1" ht="18" customHeight="1">
      <c r="A12" s="195" t="s">
        <v>210</v>
      </c>
      <c r="B12" s="175" t="s">
        <v>22</v>
      </c>
      <c r="C12" s="174" t="s">
        <v>248</v>
      </c>
      <c r="D12" s="175" t="s">
        <v>247</v>
      </c>
      <c r="E12" s="174" t="s">
        <v>20</v>
      </c>
      <c r="F12" s="196" t="s">
        <v>246</v>
      </c>
      <c r="G12" s="196" t="s">
        <v>174</v>
      </c>
      <c r="H12" s="196" t="s">
        <v>243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</row>
    <row r="13" spans="1:222" s="64" customFormat="1" ht="18" customHeight="1">
      <c r="A13" s="195" t="s">
        <v>210</v>
      </c>
      <c r="B13" s="175" t="s">
        <v>22</v>
      </c>
      <c r="C13" s="174" t="s">
        <v>245</v>
      </c>
      <c r="D13" s="175" t="s">
        <v>244</v>
      </c>
      <c r="E13" s="174" t="s">
        <v>20</v>
      </c>
      <c r="F13" s="196" t="s">
        <v>147</v>
      </c>
      <c r="G13" s="196" t="s">
        <v>163</v>
      </c>
      <c r="H13" s="196" t="s">
        <v>243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</row>
    <row r="14" spans="1:222" s="197" customFormat="1" ht="16.5">
      <c r="A14" s="195" t="s">
        <v>210</v>
      </c>
      <c r="B14" s="174" t="s">
        <v>240</v>
      </c>
      <c r="C14" s="174" t="s">
        <v>239</v>
      </c>
      <c r="D14" s="175" t="s">
        <v>238</v>
      </c>
      <c r="E14" s="174" t="s">
        <v>224</v>
      </c>
      <c r="F14" s="196" t="s">
        <v>242</v>
      </c>
      <c r="G14" s="196">
        <v>43741</v>
      </c>
      <c r="H14" s="196" t="s">
        <v>223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</row>
    <row r="15" spans="1:222" s="197" customFormat="1" ht="16.5">
      <c r="A15" s="195" t="s">
        <v>210</v>
      </c>
      <c r="B15" s="174" t="s">
        <v>240</v>
      </c>
      <c r="C15" s="174" t="s">
        <v>236</v>
      </c>
      <c r="D15" s="175" t="s">
        <v>235</v>
      </c>
      <c r="E15" s="174" t="s">
        <v>224</v>
      </c>
      <c r="F15" s="196" t="s">
        <v>186</v>
      </c>
      <c r="G15" s="196" t="s">
        <v>180</v>
      </c>
      <c r="H15" s="198" t="s">
        <v>234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</row>
    <row r="16" spans="1:222" s="197" customFormat="1" ht="15.75" customHeight="1">
      <c r="A16" s="195" t="s">
        <v>241</v>
      </c>
      <c r="B16" s="174" t="s">
        <v>240</v>
      </c>
      <c r="C16" s="174" t="s">
        <v>233</v>
      </c>
      <c r="D16" s="175" t="s">
        <v>232</v>
      </c>
      <c r="E16" s="174" t="s">
        <v>224</v>
      </c>
      <c r="F16" s="196" t="s">
        <v>180</v>
      </c>
      <c r="G16" s="196" t="s">
        <v>176</v>
      </c>
      <c r="H16" s="196" t="s">
        <v>231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</row>
    <row r="17" spans="1:222" s="197" customFormat="1" ht="15.75" customHeight="1">
      <c r="A17" s="195" t="s">
        <v>241</v>
      </c>
      <c r="B17" s="174" t="s">
        <v>240</v>
      </c>
      <c r="C17" s="174" t="s">
        <v>230</v>
      </c>
      <c r="D17" s="175" t="s">
        <v>229</v>
      </c>
      <c r="E17" s="174" t="s">
        <v>224</v>
      </c>
      <c r="F17" s="196" t="s">
        <v>176</v>
      </c>
      <c r="G17" s="196" t="s">
        <v>169</v>
      </c>
      <c r="H17" s="196" t="s">
        <v>228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</row>
    <row r="18" spans="1:222" s="197" customFormat="1" ht="15.75" customHeight="1">
      <c r="A18" s="195" t="s">
        <v>241</v>
      </c>
      <c r="B18" s="174" t="s">
        <v>240</v>
      </c>
      <c r="C18" s="174" t="s">
        <v>226</v>
      </c>
      <c r="D18" s="175" t="s">
        <v>225</v>
      </c>
      <c r="E18" s="174" t="s">
        <v>224</v>
      </c>
      <c r="F18" s="196" t="s">
        <v>169</v>
      </c>
      <c r="G18" s="196" t="s">
        <v>223</v>
      </c>
      <c r="H18" s="196" t="s">
        <v>222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</row>
    <row r="19" spans="1:222" s="197" customFormat="1" ht="16.5">
      <c r="A19" s="195" t="s">
        <v>210</v>
      </c>
      <c r="B19" s="174" t="s">
        <v>227</v>
      </c>
      <c r="C19" s="174" t="s">
        <v>239</v>
      </c>
      <c r="D19" s="175" t="s">
        <v>238</v>
      </c>
      <c r="E19" s="174" t="s">
        <v>224</v>
      </c>
      <c r="F19" s="196" t="s">
        <v>237</v>
      </c>
      <c r="G19" s="196">
        <v>43741</v>
      </c>
      <c r="H19" s="196" t="s">
        <v>223</v>
      </c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</row>
    <row r="20" spans="1:222" s="197" customFormat="1" ht="16.5">
      <c r="A20" s="195" t="s">
        <v>210</v>
      </c>
      <c r="B20" s="174" t="s">
        <v>227</v>
      </c>
      <c r="C20" s="174" t="s">
        <v>236</v>
      </c>
      <c r="D20" s="175" t="s">
        <v>235</v>
      </c>
      <c r="E20" s="174" t="s">
        <v>224</v>
      </c>
      <c r="F20" s="196" t="s">
        <v>202</v>
      </c>
      <c r="G20" s="196" t="s">
        <v>180</v>
      </c>
      <c r="H20" s="198" t="s">
        <v>234</v>
      </c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</row>
    <row r="21" spans="1:222" s="197" customFormat="1" ht="15.75" customHeight="1">
      <c r="A21" s="195" t="s">
        <v>210</v>
      </c>
      <c r="B21" s="174" t="s">
        <v>227</v>
      </c>
      <c r="C21" s="174" t="s">
        <v>233</v>
      </c>
      <c r="D21" s="175" t="s">
        <v>232</v>
      </c>
      <c r="E21" s="174" t="s">
        <v>224</v>
      </c>
      <c r="F21" s="196" t="s">
        <v>184</v>
      </c>
      <c r="G21" s="196" t="s">
        <v>176</v>
      </c>
      <c r="H21" s="196" t="s">
        <v>231</v>
      </c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</row>
    <row r="22" spans="1:222" s="197" customFormat="1" ht="15.75" customHeight="1">
      <c r="A22" s="195" t="s">
        <v>210</v>
      </c>
      <c r="B22" s="174" t="s">
        <v>227</v>
      </c>
      <c r="C22" s="174" t="s">
        <v>230</v>
      </c>
      <c r="D22" s="175" t="s">
        <v>229</v>
      </c>
      <c r="E22" s="174" t="s">
        <v>224</v>
      </c>
      <c r="F22" s="196" t="s">
        <v>196</v>
      </c>
      <c r="G22" s="196" t="s">
        <v>169</v>
      </c>
      <c r="H22" s="196" t="s">
        <v>228</v>
      </c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</row>
    <row r="23" spans="1:222" s="197" customFormat="1" ht="15.75" customHeight="1">
      <c r="A23" s="195" t="s">
        <v>210</v>
      </c>
      <c r="B23" s="174" t="s">
        <v>227</v>
      </c>
      <c r="C23" s="174" t="s">
        <v>226</v>
      </c>
      <c r="D23" s="175" t="s">
        <v>225</v>
      </c>
      <c r="E23" s="174" t="s">
        <v>224</v>
      </c>
      <c r="F23" s="196" t="s">
        <v>174</v>
      </c>
      <c r="G23" s="196" t="s">
        <v>223</v>
      </c>
      <c r="H23" s="196" t="s">
        <v>222</v>
      </c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</row>
    <row r="24" spans="1:222" s="164" customFormat="1" ht="15" customHeight="1">
      <c r="A24" s="195" t="s">
        <v>210</v>
      </c>
      <c r="B24" s="175" t="s">
        <v>221</v>
      </c>
      <c r="C24" s="174" t="s">
        <v>220</v>
      </c>
      <c r="D24" s="175" t="s">
        <v>219</v>
      </c>
      <c r="E24" s="174" t="s">
        <v>206</v>
      </c>
      <c r="F24" s="196" t="s">
        <v>202</v>
      </c>
      <c r="G24" s="172" t="s">
        <v>218</v>
      </c>
      <c r="H24" s="196" t="s">
        <v>217</v>
      </c>
    </row>
    <row r="25" spans="1:222" s="164" customFormat="1" ht="15" customHeight="1">
      <c r="A25" s="195" t="s">
        <v>210</v>
      </c>
      <c r="B25" s="175" t="s">
        <v>209</v>
      </c>
      <c r="C25" s="174" t="s">
        <v>216</v>
      </c>
      <c r="D25" s="175" t="s">
        <v>215</v>
      </c>
      <c r="E25" s="174" t="s">
        <v>206</v>
      </c>
      <c r="F25" s="196" t="s">
        <v>184</v>
      </c>
      <c r="G25" s="172" t="s">
        <v>198</v>
      </c>
      <c r="H25" s="196" t="s">
        <v>214</v>
      </c>
    </row>
    <row r="26" spans="1:222" s="164" customFormat="1" ht="15" customHeight="1">
      <c r="A26" s="195" t="s">
        <v>210</v>
      </c>
      <c r="B26" s="175" t="s">
        <v>209</v>
      </c>
      <c r="C26" s="174" t="s">
        <v>213</v>
      </c>
      <c r="D26" s="175" t="s">
        <v>212</v>
      </c>
      <c r="E26" s="174" t="s">
        <v>206</v>
      </c>
      <c r="F26" s="196" t="s">
        <v>196</v>
      </c>
      <c r="G26" s="172" t="s">
        <v>194</v>
      </c>
      <c r="H26" s="196" t="s">
        <v>211</v>
      </c>
    </row>
    <row r="27" spans="1:222" s="164" customFormat="1" ht="15" customHeight="1">
      <c r="A27" s="195" t="s">
        <v>210</v>
      </c>
      <c r="B27" s="175" t="s">
        <v>209</v>
      </c>
      <c r="C27" s="174" t="s">
        <v>208</v>
      </c>
      <c r="D27" s="175" t="s">
        <v>207</v>
      </c>
      <c r="E27" s="174" t="s">
        <v>206</v>
      </c>
      <c r="F27" s="196" t="s">
        <v>174</v>
      </c>
      <c r="G27" s="172" t="s">
        <v>190</v>
      </c>
      <c r="H27" s="196" t="s">
        <v>205</v>
      </c>
    </row>
    <row r="28" spans="1:222" s="164" customFormat="1" ht="15" customHeight="1">
      <c r="A28" s="195" t="s">
        <v>8</v>
      </c>
      <c r="B28" s="169" t="s">
        <v>189</v>
      </c>
      <c r="C28" s="168" t="s">
        <v>29</v>
      </c>
      <c r="D28" s="169" t="s">
        <v>204</v>
      </c>
      <c r="E28" s="168" t="s">
        <v>187</v>
      </c>
      <c r="F28" s="194" t="s">
        <v>203</v>
      </c>
      <c r="G28" s="166" t="s">
        <v>202</v>
      </c>
      <c r="H28" s="194" t="s">
        <v>201</v>
      </c>
    </row>
    <row r="29" spans="1:222" s="164" customFormat="1" ht="15" customHeight="1">
      <c r="A29" s="195" t="s">
        <v>8</v>
      </c>
      <c r="B29" s="169" t="s">
        <v>189</v>
      </c>
      <c r="C29" s="168" t="s">
        <v>29</v>
      </c>
      <c r="D29" s="169" t="s">
        <v>200</v>
      </c>
      <c r="E29" s="168" t="s">
        <v>187</v>
      </c>
      <c r="F29" s="194" t="s">
        <v>164</v>
      </c>
      <c r="G29" s="166" t="s">
        <v>184</v>
      </c>
      <c r="H29" s="194" t="s">
        <v>179</v>
      </c>
    </row>
    <row r="30" spans="1:222" s="164" customFormat="1" ht="15" customHeight="1">
      <c r="A30" s="195" t="s">
        <v>8</v>
      </c>
      <c r="B30" s="169" t="s">
        <v>189</v>
      </c>
      <c r="C30" s="168" t="s">
        <v>192</v>
      </c>
      <c r="D30" s="169" t="s">
        <v>199</v>
      </c>
      <c r="E30" s="168" t="s">
        <v>187</v>
      </c>
      <c r="F30" s="194" t="s">
        <v>180</v>
      </c>
      <c r="G30" s="166" t="s">
        <v>198</v>
      </c>
      <c r="H30" s="194" t="s">
        <v>196</v>
      </c>
    </row>
    <row r="31" spans="1:222" s="164" customFormat="1" ht="15" customHeight="1">
      <c r="A31" s="195" t="s">
        <v>8</v>
      </c>
      <c r="B31" s="169" t="s">
        <v>189</v>
      </c>
      <c r="C31" s="168" t="s">
        <v>29</v>
      </c>
      <c r="D31" s="169" t="s">
        <v>197</v>
      </c>
      <c r="E31" s="168" t="s">
        <v>187</v>
      </c>
      <c r="F31" s="194" t="s">
        <v>159</v>
      </c>
      <c r="G31" s="166" t="s">
        <v>196</v>
      </c>
      <c r="H31" s="194" t="s">
        <v>175</v>
      </c>
    </row>
    <row r="32" spans="1:222" s="164" customFormat="1" ht="15" customHeight="1">
      <c r="A32" s="195" t="s">
        <v>8</v>
      </c>
      <c r="B32" s="169" t="s">
        <v>189</v>
      </c>
      <c r="C32" s="168" t="s">
        <v>192</v>
      </c>
      <c r="D32" s="169" t="s">
        <v>195</v>
      </c>
      <c r="E32" s="168" t="s">
        <v>187</v>
      </c>
      <c r="F32" s="194" t="s">
        <v>176</v>
      </c>
      <c r="G32" s="166" t="s">
        <v>194</v>
      </c>
      <c r="H32" s="194" t="s">
        <v>174</v>
      </c>
    </row>
    <row r="33" spans="1:8" s="164" customFormat="1" ht="15" customHeight="1">
      <c r="A33" s="195" t="s">
        <v>8</v>
      </c>
      <c r="B33" s="169" t="s">
        <v>189</v>
      </c>
      <c r="C33" s="168" t="s">
        <v>29</v>
      </c>
      <c r="D33" s="169" t="s">
        <v>193</v>
      </c>
      <c r="E33" s="168" t="s">
        <v>187</v>
      </c>
      <c r="F33" s="194" t="s">
        <v>154</v>
      </c>
      <c r="G33" s="166" t="s">
        <v>174</v>
      </c>
      <c r="H33" s="194" t="s">
        <v>163</v>
      </c>
    </row>
    <row r="34" spans="1:8" s="164" customFormat="1" ht="15" customHeight="1">
      <c r="A34" s="195" t="s">
        <v>8</v>
      </c>
      <c r="B34" s="169" t="s">
        <v>189</v>
      </c>
      <c r="C34" s="168" t="s">
        <v>192</v>
      </c>
      <c r="D34" s="169" t="s">
        <v>191</v>
      </c>
      <c r="E34" s="168" t="s">
        <v>187</v>
      </c>
      <c r="F34" s="194" t="s">
        <v>169</v>
      </c>
      <c r="G34" s="166" t="s">
        <v>190</v>
      </c>
      <c r="H34" s="194" t="s">
        <v>168</v>
      </c>
    </row>
    <row r="35" spans="1:8" s="164" customFormat="1" ht="15" customHeight="1">
      <c r="A35" s="195" t="s">
        <v>8</v>
      </c>
      <c r="B35" s="169" t="s">
        <v>189</v>
      </c>
      <c r="C35" s="168" t="s">
        <v>29</v>
      </c>
      <c r="D35" s="169" t="s">
        <v>188</v>
      </c>
      <c r="E35" s="168" t="s">
        <v>187</v>
      </c>
      <c r="F35" s="194" t="s">
        <v>146</v>
      </c>
      <c r="G35" s="166" t="s">
        <v>168</v>
      </c>
      <c r="H35" s="194" t="s">
        <v>158</v>
      </c>
    </row>
    <row r="36" spans="1:8" s="164" customFormat="1" ht="15" customHeight="1">
      <c r="A36" s="195" t="s">
        <v>8</v>
      </c>
      <c r="B36" s="169" t="s">
        <v>173</v>
      </c>
      <c r="C36" s="168" t="s">
        <v>178</v>
      </c>
      <c r="D36" s="169" t="s">
        <v>182</v>
      </c>
      <c r="E36" s="168" t="s">
        <v>170</v>
      </c>
      <c r="F36" s="194" t="s">
        <v>186</v>
      </c>
      <c r="G36" s="166" t="s">
        <v>185</v>
      </c>
      <c r="H36" s="194" t="s">
        <v>184</v>
      </c>
    </row>
    <row r="37" spans="1:8" s="164" customFormat="1" ht="14.25" customHeight="1">
      <c r="A37" s="195" t="s">
        <v>8</v>
      </c>
      <c r="B37" s="169" t="s">
        <v>173</v>
      </c>
      <c r="C37" s="168" t="s">
        <v>183</v>
      </c>
      <c r="D37" s="169" t="s">
        <v>182</v>
      </c>
      <c r="E37" s="168" t="s">
        <v>170</v>
      </c>
      <c r="F37" s="194" t="s">
        <v>181</v>
      </c>
      <c r="G37" s="166" t="s">
        <v>180</v>
      </c>
      <c r="H37" s="194" t="s">
        <v>179</v>
      </c>
    </row>
    <row r="38" spans="1:8" s="164" customFormat="1" ht="16.5">
      <c r="A38" s="195" t="s">
        <v>8</v>
      </c>
      <c r="B38" s="169" t="s">
        <v>173</v>
      </c>
      <c r="C38" s="168" t="s">
        <v>178</v>
      </c>
      <c r="D38" s="169" t="s">
        <v>177</v>
      </c>
      <c r="E38" s="168" t="s">
        <v>170</v>
      </c>
      <c r="F38" s="194" t="s">
        <v>176</v>
      </c>
      <c r="G38" s="166" t="s">
        <v>175</v>
      </c>
      <c r="H38" s="194" t="s">
        <v>174</v>
      </c>
    </row>
    <row r="39" spans="1:8" s="164" customFormat="1" ht="16.5">
      <c r="A39" s="195" t="s">
        <v>8</v>
      </c>
      <c r="B39" s="169" t="s">
        <v>173</v>
      </c>
      <c r="C39" s="168" t="s">
        <v>172</v>
      </c>
      <c r="D39" s="169" t="s">
        <v>171</v>
      </c>
      <c r="E39" s="168" t="s">
        <v>170</v>
      </c>
      <c r="F39" s="194" t="s">
        <v>169</v>
      </c>
      <c r="G39" s="166" t="s">
        <v>163</v>
      </c>
      <c r="H39" s="194" t="s">
        <v>168</v>
      </c>
    </row>
    <row r="40" spans="1:8" s="164" customFormat="1" ht="14.25" customHeight="1">
      <c r="A40" s="195" t="s">
        <v>152</v>
      </c>
      <c r="B40" s="194" t="s">
        <v>151</v>
      </c>
      <c r="C40" s="194" t="s">
        <v>167</v>
      </c>
      <c r="D40" s="194" t="s">
        <v>166</v>
      </c>
      <c r="E40" s="194" t="s">
        <v>148</v>
      </c>
      <c r="F40" s="194" t="s">
        <v>165</v>
      </c>
      <c r="G40" s="194" t="s">
        <v>164</v>
      </c>
      <c r="H40" s="194" t="s">
        <v>163</v>
      </c>
    </row>
    <row r="41" spans="1:8" s="164" customFormat="1" ht="16.5">
      <c r="A41" s="195" t="s">
        <v>152</v>
      </c>
      <c r="B41" s="169" t="s">
        <v>151</v>
      </c>
      <c r="C41" s="194" t="s">
        <v>162</v>
      </c>
      <c r="D41" s="194" t="s">
        <v>161</v>
      </c>
      <c r="E41" s="194" t="s">
        <v>148</v>
      </c>
      <c r="F41" s="194" t="s">
        <v>160</v>
      </c>
      <c r="G41" s="194" t="s">
        <v>159</v>
      </c>
      <c r="H41" s="194" t="s">
        <v>158</v>
      </c>
    </row>
    <row r="42" spans="1:8" s="164" customFormat="1" ht="14.25" customHeight="1">
      <c r="A42" s="195" t="s">
        <v>152</v>
      </c>
      <c r="B42" s="169" t="s">
        <v>151</v>
      </c>
      <c r="C42" s="194" t="s">
        <v>157</v>
      </c>
      <c r="D42" s="194" t="s">
        <v>156</v>
      </c>
      <c r="E42" s="194" t="s">
        <v>148</v>
      </c>
      <c r="F42" s="194" t="s">
        <v>155</v>
      </c>
      <c r="G42" s="194" t="s">
        <v>154</v>
      </c>
      <c r="H42" s="194" t="s">
        <v>153</v>
      </c>
    </row>
    <row r="43" spans="1:8" s="164" customFormat="1" ht="14.25" customHeight="1">
      <c r="A43" s="195" t="s">
        <v>152</v>
      </c>
      <c r="B43" s="169" t="s">
        <v>151</v>
      </c>
      <c r="C43" s="194" t="s">
        <v>150</v>
      </c>
      <c r="D43" s="194" t="s">
        <v>149</v>
      </c>
      <c r="E43" s="194" t="s">
        <v>148</v>
      </c>
      <c r="F43" s="194" t="s">
        <v>147</v>
      </c>
      <c r="G43" s="194" t="s">
        <v>146</v>
      </c>
      <c r="H43" s="194" t="s">
        <v>145</v>
      </c>
    </row>
    <row r="44" spans="1:8" s="164" customFormat="1" ht="14.25" customHeight="1">
      <c r="A44" s="193"/>
      <c r="B44" s="192"/>
      <c r="C44" s="192"/>
      <c r="D44" s="192"/>
      <c r="E44" s="192"/>
      <c r="F44" s="191"/>
      <c r="G44" s="190"/>
      <c r="H44" s="165"/>
    </row>
    <row r="45" spans="1:8" s="164" customFormat="1" ht="14.25" customHeight="1">
      <c r="A45" s="193"/>
      <c r="B45" s="192"/>
      <c r="C45" s="192"/>
      <c r="D45" s="192"/>
      <c r="E45" s="192"/>
      <c r="F45" s="191"/>
      <c r="G45" s="190"/>
      <c r="H45" s="165"/>
    </row>
    <row r="46" spans="1:8" s="164" customFormat="1" ht="16.5">
      <c r="A46" s="183"/>
      <c r="B46" s="187"/>
      <c r="C46" s="189"/>
      <c r="D46" s="189"/>
      <c r="E46" s="188"/>
      <c r="F46" s="188"/>
      <c r="G46" s="181"/>
      <c r="H46" s="165"/>
    </row>
    <row r="47" spans="1:8" s="164" customFormat="1" ht="14.25" customHeight="1">
      <c r="A47" s="183"/>
      <c r="B47" s="187"/>
      <c r="C47" s="168"/>
      <c r="D47" s="168"/>
      <c r="E47" s="186"/>
      <c r="F47" s="186"/>
      <c r="G47" s="181"/>
      <c r="H47" s="165"/>
    </row>
    <row r="48" spans="1:8" s="164" customFormat="1" ht="14.25" customHeight="1">
      <c r="A48" s="183"/>
      <c r="B48" s="187"/>
      <c r="C48" s="168"/>
      <c r="D48" s="168"/>
      <c r="E48" s="167"/>
      <c r="F48" s="167"/>
      <c r="G48" s="181"/>
      <c r="H48" s="165"/>
    </row>
    <row r="49" spans="1:8" s="164" customFormat="1" ht="14.25" customHeight="1">
      <c r="A49" s="183"/>
      <c r="B49" s="187"/>
      <c r="C49" s="168"/>
      <c r="D49" s="168"/>
      <c r="E49" s="167"/>
      <c r="F49" s="167"/>
      <c r="G49" s="181"/>
      <c r="H49" s="165"/>
    </row>
    <row r="50" spans="1:8" s="164" customFormat="1" ht="14.25" customHeight="1">
      <c r="A50" s="183"/>
      <c r="B50" s="187"/>
      <c r="C50" s="168"/>
      <c r="D50" s="168"/>
      <c r="E50" s="167"/>
      <c r="F50" s="167"/>
      <c r="G50" s="181"/>
      <c r="H50" s="165"/>
    </row>
    <row r="51" spans="1:8" s="164" customFormat="1" ht="16.5">
      <c r="A51" s="183"/>
      <c r="B51" s="187"/>
      <c r="C51" s="168"/>
      <c r="D51" s="168"/>
      <c r="E51" s="167"/>
      <c r="F51" s="167"/>
      <c r="G51" s="181"/>
      <c r="H51" s="165"/>
    </row>
    <row r="52" spans="1:8" s="164" customFormat="1" ht="14.25" customHeight="1">
      <c r="A52" s="183"/>
      <c r="B52" s="187"/>
      <c r="C52" s="168"/>
      <c r="D52" s="168"/>
      <c r="E52" s="167"/>
      <c r="F52" s="167"/>
      <c r="G52" s="181"/>
      <c r="H52" s="165"/>
    </row>
    <row r="53" spans="1:8" s="164" customFormat="1" ht="14.25" customHeight="1">
      <c r="A53" s="183"/>
      <c r="B53" s="187"/>
      <c r="C53" s="168"/>
      <c r="D53" s="168"/>
      <c r="E53" s="167"/>
      <c r="F53" s="167"/>
      <c r="G53" s="181"/>
      <c r="H53" s="165"/>
    </row>
    <row r="54" spans="1:8" s="164" customFormat="1" ht="14.25" customHeight="1">
      <c r="A54" s="183"/>
      <c r="B54" s="187"/>
      <c r="C54" s="168"/>
      <c r="D54" s="168"/>
      <c r="E54" s="167"/>
      <c r="F54" s="167"/>
      <c r="G54" s="181"/>
      <c r="H54" s="165"/>
    </row>
    <row r="55" spans="1:8" s="164" customFormat="1" ht="14.25" customHeight="1">
      <c r="A55" s="183"/>
      <c r="B55" s="187"/>
      <c r="C55" s="168"/>
      <c r="D55" s="168"/>
      <c r="E55" s="167"/>
      <c r="F55" s="167"/>
      <c r="G55" s="181"/>
      <c r="H55" s="165"/>
    </row>
    <row r="56" spans="1:8" s="164" customFormat="1" ht="16.5">
      <c r="A56" s="183"/>
      <c r="B56" s="187"/>
      <c r="C56" s="168"/>
      <c r="D56" s="168"/>
      <c r="E56" s="167"/>
      <c r="F56" s="167"/>
      <c r="G56" s="181"/>
      <c r="H56" s="165"/>
    </row>
    <row r="57" spans="1:8" s="164" customFormat="1" ht="14.25" customHeight="1">
      <c r="A57" s="183"/>
      <c r="B57" s="187"/>
      <c r="C57" s="168"/>
      <c r="D57" s="168"/>
      <c r="E57" s="167"/>
      <c r="F57" s="167"/>
      <c r="G57" s="181"/>
      <c r="H57" s="165"/>
    </row>
    <row r="58" spans="1:8" s="164" customFormat="1" ht="14.25" customHeight="1">
      <c r="A58" s="183"/>
      <c r="B58" s="169"/>
      <c r="C58" s="168"/>
      <c r="D58" s="168"/>
      <c r="E58" s="167"/>
      <c r="F58" s="167"/>
      <c r="G58" s="181"/>
      <c r="H58" s="165"/>
    </row>
    <row r="59" spans="1:8" s="164" customFormat="1" ht="14.25" customHeight="1">
      <c r="A59" s="183"/>
      <c r="B59" s="169"/>
      <c r="C59" s="168"/>
      <c r="D59" s="168"/>
      <c r="E59" s="167"/>
      <c r="F59" s="167"/>
      <c r="G59" s="181"/>
      <c r="H59" s="165"/>
    </row>
    <row r="60" spans="1:8" s="164" customFormat="1" ht="14.25" customHeight="1">
      <c r="A60" s="183"/>
      <c r="B60" s="169"/>
      <c r="C60" s="168"/>
      <c r="D60" s="168"/>
      <c r="E60" s="167"/>
      <c r="F60" s="167"/>
      <c r="G60" s="181"/>
      <c r="H60" s="165"/>
    </row>
    <row r="61" spans="1:8" s="164" customFormat="1" ht="16.5">
      <c r="A61" s="183"/>
      <c r="B61" s="169"/>
      <c r="C61" s="168"/>
      <c r="D61" s="168"/>
      <c r="E61" s="167"/>
      <c r="F61" s="167"/>
      <c r="G61" s="181"/>
      <c r="H61" s="165"/>
    </row>
    <row r="62" spans="1:8" s="164" customFormat="1" ht="14.25" customHeight="1">
      <c r="A62" s="183"/>
      <c r="B62" s="169"/>
      <c r="C62" s="168"/>
      <c r="D62" s="168"/>
      <c r="E62" s="186"/>
      <c r="F62" s="186"/>
      <c r="G62" s="181"/>
      <c r="H62" s="165"/>
    </row>
    <row r="63" spans="1:8" s="164" customFormat="1" ht="14.25" customHeight="1">
      <c r="A63" s="183"/>
      <c r="B63" s="169"/>
      <c r="C63" s="168"/>
      <c r="D63" s="168"/>
      <c r="E63" s="168"/>
      <c r="F63" s="168"/>
      <c r="G63" s="181"/>
      <c r="H63" s="165"/>
    </row>
    <row r="64" spans="1:8" s="164" customFormat="1" ht="14.25" customHeight="1">
      <c r="A64" s="183"/>
      <c r="B64" s="169"/>
      <c r="C64" s="168"/>
      <c r="D64" s="168"/>
      <c r="E64" s="167"/>
      <c r="F64" s="167"/>
      <c r="G64" s="181"/>
      <c r="H64" s="165"/>
    </row>
    <row r="65" spans="1:8" s="164" customFormat="1" ht="14.25" customHeight="1">
      <c r="A65" s="183"/>
      <c r="B65" s="169"/>
      <c r="C65" s="168"/>
      <c r="D65" s="168"/>
      <c r="E65" s="167"/>
      <c r="F65" s="167"/>
      <c r="G65" s="181"/>
      <c r="H65" s="165"/>
    </row>
    <row r="66" spans="1:8" s="164" customFormat="1" ht="16.5">
      <c r="A66" s="183"/>
      <c r="B66" s="169"/>
      <c r="C66" s="168"/>
      <c r="D66" s="168"/>
      <c r="E66" s="167"/>
      <c r="F66" s="167"/>
      <c r="G66" s="181"/>
      <c r="H66" s="165"/>
    </row>
    <row r="67" spans="1:8" s="164" customFormat="1" ht="14.25" customHeight="1">
      <c r="A67" s="183"/>
      <c r="B67" s="169"/>
      <c r="C67" s="168"/>
      <c r="D67" s="168"/>
      <c r="E67" s="167"/>
      <c r="F67" s="167"/>
      <c r="G67" s="181"/>
      <c r="H67" s="165"/>
    </row>
    <row r="68" spans="1:8" s="164" customFormat="1" ht="14.25" customHeight="1">
      <c r="A68" s="183"/>
      <c r="B68" s="169"/>
      <c r="C68" s="168"/>
      <c r="D68" s="168"/>
      <c r="E68" s="167"/>
      <c r="F68" s="167"/>
      <c r="G68" s="181"/>
      <c r="H68" s="165"/>
    </row>
    <row r="69" spans="1:8" s="164" customFormat="1" ht="14.25" customHeight="1">
      <c r="A69" s="183"/>
      <c r="B69" s="169"/>
      <c r="C69" s="168"/>
      <c r="D69" s="168"/>
      <c r="E69" s="167"/>
      <c r="F69" s="167"/>
      <c r="G69" s="181"/>
      <c r="H69" s="165"/>
    </row>
    <row r="70" spans="1:8" s="164" customFormat="1" ht="16.5">
      <c r="A70" s="183"/>
      <c r="B70" s="169"/>
      <c r="C70" s="168"/>
      <c r="D70" s="168"/>
      <c r="E70" s="167"/>
      <c r="F70" s="167"/>
      <c r="G70" s="181"/>
      <c r="H70" s="165"/>
    </row>
    <row r="71" spans="1:8" s="164" customFormat="1" ht="14.25" customHeight="1">
      <c r="A71" s="183"/>
      <c r="B71" s="169"/>
      <c r="C71" s="168"/>
      <c r="D71" s="168"/>
      <c r="E71" s="167"/>
      <c r="F71" s="167"/>
      <c r="G71" s="181"/>
      <c r="H71" s="165"/>
    </row>
    <row r="72" spans="1:8" s="164" customFormat="1" ht="14.25" customHeight="1">
      <c r="A72" s="183"/>
      <c r="B72" s="169"/>
      <c r="C72" s="168"/>
      <c r="D72" s="168"/>
      <c r="E72" s="167"/>
      <c r="F72" s="167"/>
      <c r="G72" s="181"/>
      <c r="H72" s="165"/>
    </row>
    <row r="73" spans="1:8" s="164" customFormat="1" ht="14.25" customHeight="1">
      <c r="A73" s="183"/>
      <c r="B73" s="169"/>
      <c r="C73" s="168"/>
      <c r="D73" s="168"/>
      <c r="E73" s="167"/>
      <c r="F73" s="167"/>
      <c r="G73" s="181"/>
      <c r="H73" s="165"/>
    </row>
    <row r="74" spans="1:8" s="164" customFormat="1" ht="14.25" customHeight="1">
      <c r="A74" s="183"/>
      <c r="B74" s="169"/>
      <c r="C74" s="168"/>
      <c r="D74" s="168"/>
      <c r="E74" s="167"/>
      <c r="F74" s="167"/>
      <c r="G74" s="181"/>
      <c r="H74" s="165"/>
    </row>
    <row r="75" spans="1:8" s="164" customFormat="1" ht="16.5">
      <c r="A75" s="183"/>
      <c r="B75" s="169"/>
      <c r="C75" s="168"/>
      <c r="D75" s="168"/>
      <c r="E75" s="167"/>
      <c r="F75" s="167"/>
      <c r="G75" s="181"/>
      <c r="H75" s="165"/>
    </row>
    <row r="76" spans="1:8" s="164" customFormat="1" ht="14.25" customHeight="1">
      <c r="A76" s="183"/>
      <c r="B76" s="169"/>
      <c r="C76" s="168"/>
      <c r="D76" s="168"/>
      <c r="E76" s="167"/>
      <c r="F76" s="167"/>
      <c r="G76" s="181"/>
      <c r="H76" s="165"/>
    </row>
    <row r="77" spans="1:8" s="164" customFormat="1" ht="14.25" customHeight="1">
      <c r="A77" s="183"/>
      <c r="B77" s="169"/>
      <c r="C77" s="168"/>
      <c r="D77" s="168"/>
      <c r="E77" s="167"/>
      <c r="F77" s="167"/>
      <c r="G77" s="181"/>
      <c r="H77" s="165"/>
    </row>
    <row r="78" spans="1:8" s="164" customFormat="1" ht="14.25" customHeight="1">
      <c r="A78" s="183"/>
      <c r="B78" s="169"/>
      <c r="C78" s="168"/>
      <c r="D78" s="168"/>
      <c r="E78" s="167"/>
      <c r="F78" s="167"/>
      <c r="G78" s="181"/>
      <c r="H78" s="165"/>
    </row>
    <row r="79" spans="1:8" s="164" customFormat="1" ht="16.5">
      <c r="A79" s="183"/>
      <c r="B79" s="169"/>
      <c r="C79" s="168"/>
      <c r="D79" s="168"/>
      <c r="E79" s="167"/>
      <c r="F79" s="167"/>
      <c r="G79" s="181"/>
      <c r="H79" s="165"/>
    </row>
    <row r="80" spans="1:8" s="164" customFormat="1" ht="14.25" customHeight="1">
      <c r="A80" s="183"/>
      <c r="B80" s="169"/>
      <c r="C80" s="168"/>
      <c r="D80" s="168"/>
      <c r="E80" s="167"/>
      <c r="F80" s="167"/>
      <c r="G80" s="181"/>
      <c r="H80" s="165"/>
    </row>
    <row r="81" spans="1:245" s="164" customFormat="1" ht="14.25" customHeight="1">
      <c r="A81" s="183"/>
      <c r="B81" s="169"/>
      <c r="C81" s="168"/>
      <c r="D81" s="168"/>
      <c r="E81" s="167"/>
      <c r="F81" s="167"/>
      <c r="G81" s="181"/>
      <c r="H81" s="165"/>
    </row>
    <row r="82" spans="1:245" s="164" customFormat="1" ht="14.25" customHeight="1">
      <c r="A82" s="183"/>
      <c r="B82" s="169"/>
      <c r="C82" s="168"/>
      <c r="D82" s="168"/>
      <c r="E82" s="167"/>
      <c r="F82" s="167"/>
      <c r="G82" s="181"/>
      <c r="H82" s="165"/>
    </row>
    <row r="83" spans="1:245" s="164" customFormat="1" ht="16.5">
      <c r="A83" s="183"/>
      <c r="B83" s="169"/>
      <c r="C83" s="168"/>
      <c r="D83" s="168"/>
      <c r="E83" s="167"/>
      <c r="F83" s="167"/>
      <c r="G83" s="181"/>
      <c r="H83" s="165"/>
    </row>
    <row r="84" spans="1:245" s="164" customFormat="1" ht="14.25" customHeight="1">
      <c r="A84" s="183"/>
      <c r="B84" s="185"/>
      <c r="C84" s="184"/>
      <c r="D84" s="182"/>
      <c r="E84" s="167"/>
      <c r="F84" s="167"/>
      <c r="G84" s="181"/>
      <c r="H84" s="165"/>
    </row>
    <row r="85" spans="1:245" s="164" customFormat="1" ht="14.25" customHeight="1">
      <c r="A85" s="183"/>
      <c r="B85" s="185"/>
      <c r="C85" s="182"/>
      <c r="D85" s="182"/>
      <c r="E85" s="167"/>
      <c r="F85" s="167"/>
      <c r="G85" s="181"/>
      <c r="H85" s="165"/>
    </row>
    <row r="86" spans="1:245" s="164" customFormat="1" ht="14.25" customHeight="1">
      <c r="A86" s="183"/>
      <c r="B86" s="169"/>
      <c r="C86" s="182"/>
      <c r="D86" s="182"/>
      <c r="E86" s="167"/>
      <c r="F86" s="167"/>
      <c r="G86" s="181"/>
      <c r="H86" s="165"/>
    </row>
    <row r="87" spans="1:245" s="164" customFormat="1" ht="16.5">
      <c r="A87" s="183"/>
      <c r="B87" s="169"/>
      <c r="C87" s="182"/>
      <c r="D87" s="182"/>
      <c r="E87" s="167"/>
      <c r="F87" s="167"/>
      <c r="G87" s="181"/>
      <c r="H87" s="165"/>
    </row>
    <row r="88" spans="1:245" s="164" customFormat="1" ht="14.25" customHeight="1">
      <c r="A88" s="183"/>
      <c r="B88" s="169"/>
      <c r="C88" s="182"/>
      <c r="D88" s="182"/>
      <c r="E88" s="167"/>
      <c r="F88" s="167"/>
      <c r="G88" s="181"/>
      <c r="H88" s="165"/>
    </row>
    <row r="89" spans="1:245" s="164" customFormat="1" ht="14.25" customHeight="1">
      <c r="A89" s="183"/>
      <c r="B89" s="169"/>
      <c r="C89" s="182"/>
      <c r="D89" s="182"/>
      <c r="E89" s="167"/>
      <c r="F89" s="167"/>
      <c r="G89" s="181"/>
      <c r="H89" s="165"/>
    </row>
    <row r="90" spans="1:245" s="164" customFormat="1" ht="14.25" customHeight="1">
      <c r="A90" s="183"/>
      <c r="B90" s="169"/>
      <c r="C90" s="182"/>
      <c r="D90" s="182"/>
      <c r="E90" s="167"/>
      <c r="F90" s="167"/>
      <c r="G90" s="181"/>
      <c r="H90" s="165"/>
    </row>
    <row r="91" spans="1:245" s="164" customFormat="1" ht="16.5">
      <c r="A91" s="183"/>
      <c r="B91" s="169"/>
      <c r="C91" s="182"/>
      <c r="D91" s="182"/>
      <c r="E91" s="167"/>
      <c r="F91" s="167"/>
      <c r="G91" s="181"/>
      <c r="H91" s="165"/>
    </row>
    <row r="92" spans="1:245" s="164" customFormat="1" ht="14.25" customHeight="1">
      <c r="A92" s="183"/>
      <c r="B92" s="169"/>
      <c r="C92" s="168"/>
      <c r="D92" s="168"/>
      <c r="E92" s="167"/>
      <c r="F92" s="167"/>
      <c r="G92" s="181"/>
      <c r="H92" s="165"/>
    </row>
    <row r="93" spans="1:245" s="164" customFormat="1" ht="14.25" customHeight="1">
      <c r="A93" s="183"/>
      <c r="B93" s="169"/>
      <c r="C93" s="168"/>
      <c r="D93" s="168"/>
      <c r="E93" s="167"/>
      <c r="F93" s="167"/>
      <c r="G93" s="181"/>
      <c r="H93" s="165"/>
    </row>
    <row r="94" spans="1:245" s="164" customFormat="1" ht="14.25" customHeight="1">
      <c r="A94" s="183"/>
      <c r="B94" s="169"/>
      <c r="C94" s="168"/>
      <c r="D94" s="168"/>
      <c r="E94" s="167"/>
      <c r="F94" s="167"/>
      <c r="G94" s="181"/>
      <c r="H94" s="165"/>
    </row>
    <row r="95" spans="1:245" s="164" customFormat="1" ht="14.25" customHeight="1">
      <c r="A95" s="183"/>
      <c r="B95" s="169"/>
      <c r="C95" s="184"/>
      <c r="D95" s="182"/>
      <c r="E95" s="167"/>
      <c r="F95" s="167"/>
      <c r="G95" s="181"/>
      <c r="H95" s="165"/>
    </row>
    <row r="96" spans="1:245" s="164" customFormat="1" ht="16.5">
      <c r="A96" s="183"/>
      <c r="B96" s="169"/>
      <c r="C96" s="168"/>
      <c r="D96" s="182"/>
      <c r="E96" s="167"/>
      <c r="F96" s="167"/>
      <c r="G96" s="181"/>
      <c r="H96" s="165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58"/>
      <c r="AB96" s="158"/>
      <c r="AC96" s="158"/>
      <c r="AD96" s="158"/>
      <c r="AE96" s="158"/>
      <c r="AF96" s="158"/>
      <c r="AG96" s="158"/>
      <c r="AH96" s="158"/>
      <c r="AI96" s="158"/>
      <c r="AJ96" s="158"/>
      <c r="AK96" s="158"/>
      <c r="AL96" s="158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  <c r="BA96" s="158"/>
      <c r="BB96" s="158"/>
      <c r="BC96" s="158"/>
      <c r="BD96" s="158"/>
      <c r="BE96" s="158"/>
      <c r="BF96" s="158"/>
      <c r="BG96" s="158"/>
      <c r="BH96" s="158"/>
      <c r="BI96" s="158"/>
      <c r="BJ96" s="158"/>
      <c r="BK96" s="158"/>
      <c r="BL96" s="158"/>
      <c r="BM96" s="158"/>
      <c r="BN96" s="158"/>
      <c r="BO96" s="158"/>
      <c r="BP96" s="158"/>
      <c r="BQ96" s="158"/>
      <c r="BR96" s="158"/>
      <c r="BS96" s="158"/>
      <c r="BT96" s="158"/>
      <c r="BU96" s="158"/>
      <c r="BV96" s="158"/>
      <c r="BW96" s="158"/>
      <c r="BX96" s="158"/>
      <c r="BY96" s="158"/>
      <c r="BZ96" s="158"/>
      <c r="CA96" s="158"/>
      <c r="CB96" s="158"/>
      <c r="CC96" s="158"/>
      <c r="CD96" s="158"/>
      <c r="CE96" s="158"/>
      <c r="CF96" s="158"/>
      <c r="CG96" s="158"/>
      <c r="CH96" s="158"/>
      <c r="CI96" s="158"/>
      <c r="CJ96" s="158"/>
      <c r="CK96" s="158"/>
      <c r="CL96" s="158"/>
      <c r="CM96" s="158"/>
      <c r="CN96" s="158"/>
      <c r="CO96" s="158"/>
      <c r="CP96" s="158"/>
      <c r="CQ96" s="158"/>
      <c r="CR96" s="158"/>
      <c r="CS96" s="158"/>
      <c r="CT96" s="158"/>
      <c r="CU96" s="158"/>
      <c r="CV96" s="158"/>
      <c r="CW96" s="158"/>
      <c r="CX96" s="158"/>
      <c r="CY96" s="158"/>
      <c r="CZ96" s="158"/>
      <c r="DA96" s="158"/>
      <c r="DB96" s="158"/>
      <c r="DC96" s="158"/>
      <c r="DD96" s="158"/>
      <c r="DE96" s="158"/>
      <c r="DF96" s="158"/>
      <c r="DG96" s="158"/>
      <c r="DH96" s="158"/>
      <c r="DI96" s="158"/>
      <c r="DJ96" s="158"/>
      <c r="DK96" s="158"/>
      <c r="DL96" s="158"/>
      <c r="DM96" s="158"/>
      <c r="DN96" s="158"/>
      <c r="DO96" s="158"/>
      <c r="DP96" s="158"/>
      <c r="DQ96" s="158"/>
      <c r="DR96" s="158"/>
      <c r="DS96" s="158"/>
      <c r="DT96" s="158"/>
      <c r="DU96" s="158"/>
      <c r="DV96" s="158"/>
      <c r="DW96" s="158"/>
      <c r="DX96" s="158"/>
      <c r="DY96" s="158"/>
      <c r="DZ96" s="158"/>
      <c r="EA96" s="158"/>
      <c r="EB96" s="158"/>
      <c r="EC96" s="158"/>
      <c r="ED96" s="158"/>
      <c r="EE96" s="158"/>
      <c r="EF96" s="158"/>
      <c r="EG96" s="158"/>
      <c r="EH96" s="158"/>
      <c r="EI96" s="158"/>
      <c r="EJ96" s="158"/>
      <c r="EK96" s="158"/>
      <c r="EL96" s="158"/>
      <c r="EM96" s="158"/>
      <c r="EN96" s="158"/>
      <c r="EO96" s="158"/>
      <c r="EP96" s="158"/>
      <c r="EQ96" s="158"/>
      <c r="ER96" s="158"/>
      <c r="ES96" s="158"/>
      <c r="ET96" s="158"/>
      <c r="EU96" s="158"/>
      <c r="EV96" s="158"/>
      <c r="EW96" s="158"/>
      <c r="EX96" s="158"/>
      <c r="EY96" s="158"/>
      <c r="EZ96" s="158"/>
      <c r="FA96" s="158"/>
      <c r="FB96" s="158"/>
      <c r="FC96" s="158"/>
      <c r="FD96" s="158"/>
      <c r="FE96" s="158"/>
      <c r="FF96" s="158"/>
      <c r="FG96" s="158"/>
      <c r="FH96" s="158"/>
      <c r="FI96" s="158"/>
      <c r="FJ96" s="158"/>
      <c r="FK96" s="158"/>
      <c r="FL96" s="158"/>
      <c r="FM96" s="158"/>
      <c r="FN96" s="158"/>
      <c r="FO96" s="158"/>
      <c r="FP96" s="158"/>
      <c r="FQ96" s="158"/>
      <c r="FR96" s="158"/>
      <c r="FS96" s="158"/>
      <c r="FT96" s="158"/>
      <c r="FU96" s="158"/>
      <c r="FV96" s="158"/>
      <c r="FW96" s="158"/>
      <c r="FX96" s="158"/>
      <c r="FY96" s="158"/>
      <c r="FZ96" s="158"/>
      <c r="GA96" s="158"/>
      <c r="GB96" s="158"/>
      <c r="GC96" s="158"/>
      <c r="GD96" s="158"/>
      <c r="GE96" s="158"/>
      <c r="GF96" s="158"/>
      <c r="GG96" s="158"/>
      <c r="GH96" s="158"/>
      <c r="GI96" s="158"/>
      <c r="GJ96" s="158"/>
      <c r="GK96" s="158"/>
      <c r="GL96" s="158"/>
      <c r="GM96" s="158"/>
      <c r="GN96" s="158"/>
      <c r="GO96" s="158"/>
      <c r="GP96" s="158"/>
      <c r="GQ96" s="158"/>
      <c r="GR96" s="158"/>
      <c r="GS96" s="158"/>
      <c r="GT96" s="158"/>
      <c r="GU96" s="158"/>
      <c r="GV96" s="158"/>
      <c r="GW96" s="158"/>
      <c r="GX96" s="158"/>
      <c r="GY96" s="158"/>
      <c r="GZ96" s="158"/>
      <c r="HA96" s="158"/>
      <c r="HB96" s="158"/>
      <c r="HC96" s="158"/>
      <c r="HD96" s="158"/>
      <c r="HE96" s="158"/>
      <c r="HF96" s="158"/>
      <c r="HG96" s="158"/>
      <c r="HH96" s="158"/>
      <c r="HI96" s="158"/>
      <c r="HJ96" s="158"/>
      <c r="HK96" s="158"/>
      <c r="HL96" s="158"/>
      <c r="HM96" s="158"/>
      <c r="HN96" s="158"/>
      <c r="HO96" s="158"/>
      <c r="HP96" s="158"/>
      <c r="HQ96" s="158"/>
      <c r="HR96" s="158"/>
      <c r="HS96" s="158"/>
      <c r="HT96" s="158"/>
      <c r="HU96" s="158"/>
      <c r="HV96" s="158"/>
      <c r="HW96" s="158"/>
      <c r="HX96" s="158"/>
      <c r="HY96" s="158"/>
      <c r="HZ96" s="158"/>
      <c r="IA96" s="158"/>
      <c r="IB96" s="158"/>
      <c r="IC96" s="158"/>
      <c r="ID96" s="158"/>
      <c r="IE96" s="158"/>
      <c r="IF96" s="158"/>
      <c r="IG96" s="158"/>
      <c r="IH96" s="158"/>
      <c r="II96" s="158"/>
      <c r="IJ96" s="158"/>
      <c r="IK96" s="158"/>
    </row>
    <row r="97" spans="1:245" s="164" customFormat="1" ht="16.5">
      <c r="A97" s="183"/>
      <c r="B97" s="169"/>
      <c r="C97" s="168"/>
      <c r="D97" s="182"/>
      <c r="E97" s="167"/>
      <c r="F97" s="167"/>
      <c r="G97" s="181"/>
      <c r="H97" s="165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58"/>
      <c r="AB97" s="158"/>
      <c r="AC97" s="158"/>
      <c r="AD97" s="158"/>
      <c r="AE97" s="158"/>
      <c r="AF97" s="158"/>
      <c r="AG97" s="158"/>
      <c r="AH97" s="158"/>
      <c r="AI97" s="158"/>
      <c r="AJ97" s="158"/>
      <c r="AK97" s="158"/>
      <c r="AL97" s="158"/>
      <c r="AM97" s="158"/>
      <c r="AN97" s="158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8"/>
      <c r="AZ97" s="158"/>
      <c r="BA97" s="158"/>
      <c r="BB97" s="158"/>
      <c r="BC97" s="158"/>
      <c r="BD97" s="158"/>
      <c r="BE97" s="158"/>
      <c r="BF97" s="158"/>
      <c r="BG97" s="158"/>
      <c r="BH97" s="158"/>
      <c r="BI97" s="158"/>
      <c r="BJ97" s="158"/>
      <c r="BK97" s="158"/>
      <c r="BL97" s="158"/>
      <c r="BM97" s="158"/>
      <c r="BN97" s="158"/>
      <c r="BO97" s="158"/>
      <c r="BP97" s="158"/>
      <c r="BQ97" s="158"/>
      <c r="BR97" s="158"/>
      <c r="BS97" s="158"/>
      <c r="BT97" s="158"/>
      <c r="BU97" s="158"/>
      <c r="BV97" s="158"/>
      <c r="BW97" s="158"/>
      <c r="BX97" s="158"/>
      <c r="BY97" s="158"/>
      <c r="BZ97" s="158"/>
      <c r="CA97" s="158"/>
      <c r="CB97" s="158"/>
      <c r="CC97" s="158"/>
      <c r="CD97" s="158"/>
      <c r="CE97" s="158"/>
      <c r="CF97" s="158"/>
      <c r="CG97" s="158"/>
      <c r="CH97" s="158"/>
      <c r="CI97" s="158"/>
      <c r="CJ97" s="158"/>
      <c r="CK97" s="158"/>
      <c r="CL97" s="158"/>
      <c r="CM97" s="158"/>
      <c r="CN97" s="158"/>
      <c r="CO97" s="158"/>
      <c r="CP97" s="158"/>
      <c r="CQ97" s="158"/>
      <c r="CR97" s="158"/>
      <c r="CS97" s="158"/>
      <c r="CT97" s="158"/>
      <c r="CU97" s="158"/>
      <c r="CV97" s="158"/>
      <c r="CW97" s="158"/>
      <c r="CX97" s="158"/>
      <c r="CY97" s="158"/>
      <c r="CZ97" s="158"/>
      <c r="DA97" s="158"/>
      <c r="DB97" s="158"/>
      <c r="DC97" s="158"/>
      <c r="DD97" s="158"/>
      <c r="DE97" s="158"/>
      <c r="DF97" s="158"/>
      <c r="DG97" s="158"/>
      <c r="DH97" s="158"/>
      <c r="DI97" s="158"/>
      <c r="DJ97" s="158"/>
      <c r="DK97" s="158"/>
      <c r="DL97" s="158"/>
      <c r="DM97" s="158"/>
      <c r="DN97" s="158"/>
      <c r="DO97" s="158"/>
      <c r="DP97" s="158"/>
      <c r="DQ97" s="158"/>
      <c r="DR97" s="158"/>
      <c r="DS97" s="158"/>
      <c r="DT97" s="158"/>
      <c r="DU97" s="158"/>
      <c r="DV97" s="158"/>
      <c r="DW97" s="158"/>
      <c r="DX97" s="158"/>
      <c r="DY97" s="158"/>
      <c r="DZ97" s="158"/>
      <c r="EA97" s="158"/>
      <c r="EB97" s="158"/>
      <c r="EC97" s="158"/>
      <c r="ED97" s="158"/>
      <c r="EE97" s="158"/>
      <c r="EF97" s="158"/>
      <c r="EG97" s="158"/>
      <c r="EH97" s="158"/>
      <c r="EI97" s="158"/>
      <c r="EJ97" s="158"/>
      <c r="EK97" s="158"/>
      <c r="EL97" s="158"/>
      <c r="EM97" s="158"/>
      <c r="EN97" s="158"/>
      <c r="EO97" s="158"/>
      <c r="EP97" s="158"/>
      <c r="EQ97" s="158"/>
      <c r="ER97" s="158"/>
      <c r="ES97" s="158"/>
      <c r="ET97" s="158"/>
      <c r="EU97" s="158"/>
      <c r="EV97" s="158"/>
      <c r="EW97" s="158"/>
      <c r="EX97" s="158"/>
      <c r="EY97" s="158"/>
      <c r="EZ97" s="158"/>
      <c r="FA97" s="158"/>
      <c r="FB97" s="158"/>
      <c r="FC97" s="158"/>
      <c r="FD97" s="158"/>
      <c r="FE97" s="158"/>
      <c r="FF97" s="158"/>
      <c r="FG97" s="158"/>
      <c r="FH97" s="158"/>
      <c r="FI97" s="158"/>
      <c r="FJ97" s="158"/>
      <c r="FK97" s="158"/>
      <c r="FL97" s="158"/>
      <c r="FM97" s="158"/>
      <c r="FN97" s="158"/>
      <c r="FO97" s="158"/>
      <c r="FP97" s="158"/>
      <c r="FQ97" s="158"/>
      <c r="FR97" s="158"/>
      <c r="FS97" s="158"/>
      <c r="FT97" s="158"/>
      <c r="FU97" s="158"/>
      <c r="FV97" s="158"/>
      <c r="FW97" s="158"/>
      <c r="FX97" s="158"/>
      <c r="FY97" s="158"/>
      <c r="FZ97" s="158"/>
      <c r="GA97" s="158"/>
      <c r="GB97" s="158"/>
      <c r="GC97" s="158"/>
      <c r="GD97" s="158"/>
      <c r="GE97" s="158"/>
      <c r="GF97" s="158"/>
      <c r="GG97" s="158"/>
      <c r="GH97" s="158"/>
      <c r="GI97" s="158"/>
      <c r="GJ97" s="158"/>
      <c r="GK97" s="158"/>
      <c r="GL97" s="158"/>
      <c r="GM97" s="158"/>
      <c r="GN97" s="158"/>
      <c r="GO97" s="158"/>
      <c r="GP97" s="158"/>
      <c r="GQ97" s="158"/>
      <c r="GR97" s="158"/>
      <c r="GS97" s="158"/>
      <c r="GT97" s="158"/>
      <c r="GU97" s="158"/>
      <c r="GV97" s="158"/>
      <c r="GW97" s="158"/>
      <c r="GX97" s="158"/>
      <c r="GY97" s="158"/>
      <c r="GZ97" s="158"/>
      <c r="HA97" s="158"/>
      <c r="HB97" s="158"/>
      <c r="HC97" s="158"/>
      <c r="HD97" s="158"/>
      <c r="HE97" s="158"/>
      <c r="HF97" s="158"/>
      <c r="HG97" s="158"/>
      <c r="HH97" s="158"/>
      <c r="HI97" s="158"/>
      <c r="HJ97" s="158"/>
      <c r="HK97" s="158"/>
      <c r="HL97" s="158"/>
      <c r="HM97" s="158"/>
      <c r="HN97" s="158"/>
      <c r="HO97" s="158"/>
      <c r="HP97" s="158"/>
      <c r="HQ97" s="158"/>
      <c r="HR97" s="158"/>
      <c r="HS97" s="158"/>
      <c r="HT97" s="158"/>
      <c r="HU97" s="158"/>
      <c r="HV97" s="158"/>
      <c r="HW97" s="158"/>
      <c r="HX97" s="158"/>
      <c r="HY97" s="158"/>
      <c r="HZ97" s="158"/>
      <c r="IA97" s="158"/>
      <c r="IB97" s="158"/>
      <c r="IC97" s="158"/>
      <c r="ID97" s="158"/>
      <c r="IE97" s="158"/>
      <c r="IF97" s="158"/>
      <c r="IG97" s="158"/>
      <c r="IH97" s="158"/>
      <c r="II97" s="158"/>
      <c r="IJ97" s="158"/>
      <c r="IK97" s="158"/>
    </row>
    <row r="98" spans="1:245" s="164" customFormat="1" ht="16.5">
      <c r="A98" s="183"/>
      <c r="B98" s="169"/>
      <c r="C98" s="168"/>
      <c r="D98" s="182"/>
      <c r="E98" s="167"/>
      <c r="F98" s="167"/>
      <c r="G98" s="181"/>
      <c r="H98" s="165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58"/>
      <c r="AB98" s="158"/>
      <c r="AC98" s="158"/>
      <c r="AD98" s="158"/>
      <c r="AE98" s="158"/>
      <c r="AF98" s="158"/>
      <c r="AG98" s="158"/>
      <c r="AH98" s="158"/>
      <c r="AI98" s="158"/>
      <c r="AJ98" s="158"/>
      <c r="AK98" s="158"/>
      <c r="AL98" s="158"/>
      <c r="AM98" s="158"/>
      <c r="AN98" s="158"/>
      <c r="AO98" s="158"/>
      <c r="AP98" s="158"/>
      <c r="AQ98" s="158"/>
      <c r="AR98" s="158"/>
      <c r="AS98" s="158"/>
      <c r="AT98" s="158"/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8"/>
      <c r="BT98" s="158"/>
      <c r="BU98" s="158"/>
      <c r="BV98" s="158"/>
      <c r="BW98" s="158"/>
      <c r="BX98" s="158"/>
      <c r="BY98" s="158"/>
      <c r="BZ98" s="158"/>
      <c r="CA98" s="158"/>
      <c r="CB98" s="158"/>
      <c r="CC98" s="158"/>
      <c r="CD98" s="158"/>
      <c r="CE98" s="158"/>
      <c r="CF98" s="158"/>
      <c r="CG98" s="158"/>
      <c r="CH98" s="158"/>
      <c r="CI98" s="158"/>
      <c r="CJ98" s="158"/>
      <c r="CK98" s="158"/>
      <c r="CL98" s="158"/>
      <c r="CM98" s="158"/>
      <c r="CN98" s="158"/>
      <c r="CO98" s="158"/>
      <c r="CP98" s="158"/>
      <c r="CQ98" s="158"/>
      <c r="CR98" s="158"/>
      <c r="CS98" s="158"/>
      <c r="CT98" s="158"/>
      <c r="CU98" s="158"/>
      <c r="CV98" s="158"/>
      <c r="CW98" s="158"/>
      <c r="CX98" s="158"/>
      <c r="CY98" s="158"/>
      <c r="CZ98" s="158"/>
      <c r="DA98" s="158"/>
      <c r="DB98" s="158"/>
      <c r="DC98" s="158"/>
      <c r="DD98" s="158"/>
      <c r="DE98" s="158"/>
      <c r="DF98" s="158"/>
      <c r="DG98" s="158"/>
      <c r="DH98" s="158"/>
      <c r="DI98" s="158"/>
      <c r="DJ98" s="158"/>
      <c r="DK98" s="158"/>
      <c r="DL98" s="158"/>
      <c r="DM98" s="158"/>
      <c r="DN98" s="158"/>
      <c r="DO98" s="158"/>
      <c r="DP98" s="158"/>
      <c r="DQ98" s="158"/>
      <c r="DR98" s="158"/>
      <c r="DS98" s="158"/>
      <c r="DT98" s="158"/>
      <c r="DU98" s="158"/>
      <c r="DV98" s="158"/>
      <c r="DW98" s="158"/>
      <c r="DX98" s="158"/>
      <c r="DY98" s="158"/>
      <c r="DZ98" s="158"/>
      <c r="EA98" s="158"/>
      <c r="EB98" s="158"/>
      <c r="EC98" s="158"/>
      <c r="ED98" s="158"/>
      <c r="EE98" s="158"/>
      <c r="EF98" s="158"/>
      <c r="EG98" s="158"/>
      <c r="EH98" s="158"/>
      <c r="EI98" s="158"/>
      <c r="EJ98" s="158"/>
      <c r="EK98" s="158"/>
      <c r="EL98" s="158"/>
      <c r="EM98" s="158"/>
      <c r="EN98" s="158"/>
      <c r="EO98" s="158"/>
      <c r="EP98" s="158"/>
      <c r="EQ98" s="158"/>
      <c r="ER98" s="158"/>
      <c r="ES98" s="158"/>
      <c r="ET98" s="158"/>
      <c r="EU98" s="158"/>
      <c r="EV98" s="158"/>
      <c r="EW98" s="158"/>
      <c r="EX98" s="158"/>
      <c r="EY98" s="158"/>
      <c r="EZ98" s="158"/>
      <c r="FA98" s="158"/>
      <c r="FB98" s="158"/>
      <c r="FC98" s="158"/>
      <c r="FD98" s="158"/>
      <c r="FE98" s="158"/>
      <c r="FF98" s="158"/>
      <c r="FG98" s="158"/>
      <c r="FH98" s="158"/>
      <c r="FI98" s="158"/>
      <c r="FJ98" s="158"/>
      <c r="FK98" s="158"/>
      <c r="FL98" s="158"/>
      <c r="FM98" s="158"/>
      <c r="FN98" s="158"/>
      <c r="FO98" s="158"/>
      <c r="FP98" s="158"/>
      <c r="FQ98" s="158"/>
      <c r="FR98" s="158"/>
      <c r="FS98" s="158"/>
      <c r="FT98" s="158"/>
      <c r="FU98" s="158"/>
      <c r="FV98" s="158"/>
      <c r="FW98" s="158"/>
      <c r="FX98" s="158"/>
      <c r="FY98" s="158"/>
      <c r="FZ98" s="158"/>
      <c r="GA98" s="158"/>
      <c r="GB98" s="158"/>
      <c r="GC98" s="158"/>
      <c r="GD98" s="158"/>
      <c r="GE98" s="158"/>
      <c r="GF98" s="158"/>
      <c r="GG98" s="158"/>
      <c r="GH98" s="158"/>
      <c r="GI98" s="158"/>
      <c r="GJ98" s="158"/>
      <c r="GK98" s="158"/>
      <c r="GL98" s="158"/>
      <c r="GM98" s="158"/>
      <c r="GN98" s="158"/>
      <c r="GO98" s="158"/>
      <c r="GP98" s="158"/>
      <c r="GQ98" s="158"/>
      <c r="GR98" s="158"/>
      <c r="GS98" s="158"/>
      <c r="GT98" s="158"/>
      <c r="GU98" s="158"/>
      <c r="GV98" s="158"/>
      <c r="GW98" s="158"/>
      <c r="GX98" s="158"/>
      <c r="GY98" s="158"/>
      <c r="GZ98" s="158"/>
      <c r="HA98" s="158"/>
      <c r="HB98" s="158"/>
      <c r="HC98" s="158"/>
      <c r="HD98" s="158"/>
      <c r="HE98" s="158"/>
      <c r="HF98" s="158"/>
      <c r="HG98" s="158"/>
      <c r="HH98" s="158"/>
      <c r="HI98" s="158"/>
      <c r="HJ98" s="158"/>
      <c r="HK98" s="158"/>
      <c r="HL98" s="158"/>
      <c r="HM98" s="158"/>
      <c r="HN98" s="158"/>
      <c r="HO98" s="158"/>
      <c r="HP98" s="158"/>
      <c r="HQ98" s="158"/>
      <c r="HR98" s="158"/>
      <c r="HS98" s="158"/>
      <c r="HT98" s="158"/>
      <c r="HU98" s="158"/>
      <c r="HV98" s="158"/>
      <c r="HW98" s="158"/>
      <c r="HX98" s="158"/>
      <c r="HY98" s="158"/>
      <c r="HZ98" s="158"/>
      <c r="IA98" s="158"/>
      <c r="IB98" s="158"/>
      <c r="IC98" s="158"/>
      <c r="ID98" s="158"/>
      <c r="IE98" s="158"/>
      <c r="IF98" s="158"/>
      <c r="IG98" s="158"/>
      <c r="IH98" s="158"/>
      <c r="II98" s="158"/>
      <c r="IJ98" s="158"/>
      <c r="IK98" s="158"/>
    </row>
    <row r="99" spans="1:245" s="164" customFormat="1" ht="16.5">
      <c r="A99" s="170"/>
      <c r="B99" s="169"/>
      <c r="C99" s="180"/>
      <c r="D99" s="180"/>
      <c r="E99" s="180"/>
      <c r="F99" s="180"/>
      <c r="G99" s="179"/>
      <c r="H99" s="165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  <c r="BH99" s="158"/>
      <c r="BI99" s="158"/>
      <c r="BJ99" s="158"/>
      <c r="BK99" s="158"/>
      <c r="BL99" s="158"/>
      <c r="BM99" s="158"/>
      <c r="BN99" s="158"/>
      <c r="BO99" s="158"/>
      <c r="BP99" s="158"/>
      <c r="BQ99" s="158"/>
      <c r="BR99" s="158"/>
      <c r="BS99" s="158"/>
      <c r="BT99" s="158"/>
      <c r="BU99" s="158"/>
      <c r="BV99" s="158"/>
      <c r="BW99" s="158"/>
      <c r="BX99" s="158"/>
      <c r="BY99" s="158"/>
      <c r="BZ99" s="158"/>
      <c r="CA99" s="158"/>
      <c r="CB99" s="158"/>
      <c r="CC99" s="158"/>
      <c r="CD99" s="158"/>
      <c r="CE99" s="158"/>
      <c r="CF99" s="158"/>
      <c r="CG99" s="158"/>
      <c r="CH99" s="158"/>
      <c r="CI99" s="158"/>
      <c r="CJ99" s="158"/>
      <c r="CK99" s="158"/>
      <c r="CL99" s="158"/>
      <c r="CM99" s="158"/>
      <c r="CN99" s="158"/>
      <c r="CO99" s="158"/>
      <c r="CP99" s="158"/>
      <c r="CQ99" s="158"/>
      <c r="CR99" s="158"/>
      <c r="CS99" s="158"/>
      <c r="CT99" s="158"/>
      <c r="CU99" s="158"/>
      <c r="CV99" s="158"/>
      <c r="CW99" s="158"/>
      <c r="CX99" s="158"/>
      <c r="CY99" s="158"/>
      <c r="CZ99" s="158"/>
      <c r="DA99" s="158"/>
      <c r="DB99" s="158"/>
      <c r="DC99" s="158"/>
      <c r="DD99" s="158"/>
      <c r="DE99" s="158"/>
      <c r="DF99" s="158"/>
      <c r="DG99" s="158"/>
      <c r="DH99" s="158"/>
      <c r="DI99" s="158"/>
      <c r="DJ99" s="158"/>
      <c r="DK99" s="158"/>
      <c r="DL99" s="158"/>
      <c r="DM99" s="158"/>
      <c r="DN99" s="158"/>
      <c r="DO99" s="158"/>
      <c r="DP99" s="158"/>
      <c r="DQ99" s="158"/>
      <c r="DR99" s="158"/>
      <c r="DS99" s="158"/>
      <c r="DT99" s="158"/>
      <c r="DU99" s="158"/>
      <c r="DV99" s="158"/>
      <c r="DW99" s="158"/>
      <c r="DX99" s="158"/>
      <c r="DY99" s="158"/>
      <c r="DZ99" s="158"/>
      <c r="EA99" s="158"/>
      <c r="EB99" s="158"/>
      <c r="EC99" s="158"/>
      <c r="ED99" s="158"/>
      <c r="EE99" s="158"/>
      <c r="EF99" s="158"/>
      <c r="EG99" s="158"/>
      <c r="EH99" s="158"/>
      <c r="EI99" s="158"/>
      <c r="EJ99" s="158"/>
      <c r="EK99" s="158"/>
      <c r="EL99" s="158"/>
      <c r="EM99" s="158"/>
      <c r="EN99" s="158"/>
      <c r="EO99" s="158"/>
      <c r="EP99" s="158"/>
      <c r="EQ99" s="158"/>
      <c r="ER99" s="158"/>
      <c r="ES99" s="158"/>
      <c r="ET99" s="158"/>
      <c r="EU99" s="158"/>
      <c r="EV99" s="158"/>
      <c r="EW99" s="158"/>
      <c r="EX99" s="158"/>
      <c r="EY99" s="158"/>
      <c r="EZ99" s="158"/>
      <c r="FA99" s="158"/>
      <c r="FB99" s="158"/>
      <c r="FC99" s="158"/>
      <c r="FD99" s="158"/>
      <c r="FE99" s="158"/>
      <c r="FF99" s="158"/>
      <c r="FG99" s="158"/>
      <c r="FH99" s="158"/>
      <c r="FI99" s="158"/>
      <c r="FJ99" s="158"/>
      <c r="FK99" s="158"/>
      <c r="FL99" s="158"/>
      <c r="FM99" s="158"/>
      <c r="FN99" s="158"/>
      <c r="FO99" s="158"/>
      <c r="FP99" s="158"/>
      <c r="FQ99" s="158"/>
      <c r="FR99" s="158"/>
      <c r="FS99" s="158"/>
      <c r="FT99" s="158"/>
      <c r="FU99" s="158"/>
      <c r="FV99" s="158"/>
      <c r="FW99" s="158"/>
      <c r="FX99" s="158"/>
      <c r="FY99" s="158"/>
      <c r="FZ99" s="158"/>
      <c r="GA99" s="158"/>
      <c r="GB99" s="158"/>
      <c r="GC99" s="158"/>
      <c r="GD99" s="158"/>
      <c r="GE99" s="158"/>
      <c r="GF99" s="158"/>
      <c r="GG99" s="158"/>
      <c r="GH99" s="158"/>
      <c r="GI99" s="158"/>
      <c r="GJ99" s="158"/>
      <c r="GK99" s="158"/>
      <c r="GL99" s="158"/>
      <c r="GM99" s="158"/>
      <c r="GN99" s="158"/>
      <c r="GO99" s="158"/>
      <c r="GP99" s="158"/>
      <c r="GQ99" s="158"/>
      <c r="GR99" s="158"/>
      <c r="GS99" s="158"/>
      <c r="GT99" s="158"/>
      <c r="GU99" s="158"/>
      <c r="GV99" s="158"/>
      <c r="GW99" s="158"/>
      <c r="GX99" s="158"/>
      <c r="GY99" s="158"/>
      <c r="GZ99" s="158"/>
      <c r="HA99" s="158"/>
      <c r="HB99" s="158"/>
      <c r="HC99" s="158"/>
      <c r="HD99" s="158"/>
      <c r="HE99" s="158"/>
      <c r="HF99" s="158"/>
      <c r="HG99" s="158"/>
      <c r="HH99" s="158"/>
      <c r="HI99" s="158"/>
      <c r="HJ99" s="158"/>
      <c r="HK99" s="158"/>
      <c r="HL99" s="158"/>
      <c r="HM99" s="158"/>
      <c r="HN99" s="158"/>
      <c r="HO99" s="158"/>
      <c r="HP99" s="158"/>
      <c r="HQ99" s="158"/>
      <c r="HR99" s="158"/>
      <c r="HS99" s="158"/>
      <c r="HT99" s="158"/>
      <c r="HU99" s="158"/>
      <c r="HV99" s="158"/>
      <c r="HW99" s="158"/>
      <c r="HX99" s="158"/>
      <c r="HY99" s="158"/>
      <c r="HZ99" s="158"/>
      <c r="IA99" s="158"/>
      <c r="IB99" s="158"/>
      <c r="IC99" s="158"/>
      <c r="ID99" s="158"/>
      <c r="IE99" s="158"/>
      <c r="IF99" s="158"/>
      <c r="IG99" s="158"/>
      <c r="IH99" s="158"/>
      <c r="II99" s="158"/>
      <c r="IJ99" s="158"/>
      <c r="IK99" s="158"/>
    </row>
    <row r="100" spans="1:245" s="164" customFormat="1" ht="16.5">
      <c r="A100" s="170"/>
      <c r="B100" s="175"/>
      <c r="C100" s="177"/>
      <c r="D100" s="177"/>
      <c r="E100" s="177"/>
      <c r="F100" s="177"/>
      <c r="G100" s="176"/>
      <c r="H100" s="171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  <c r="AB100" s="158"/>
      <c r="AC100" s="158"/>
      <c r="AD100" s="158"/>
      <c r="AE100" s="158"/>
      <c r="AF100" s="158"/>
      <c r="AG100" s="158"/>
      <c r="AH100" s="158"/>
      <c r="AI100" s="158"/>
      <c r="AJ100" s="158"/>
      <c r="AK100" s="158"/>
      <c r="AL100" s="158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158"/>
      <c r="BE100" s="158"/>
      <c r="BF100" s="158"/>
      <c r="BG100" s="158"/>
      <c r="BH100" s="158"/>
      <c r="BI100" s="158"/>
      <c r="BJ100" s="158"/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/>
      <c r="BW100" s="158"/>
      <c r="BX100" s="158"/>
      <c r="BY100" s="158"/>
      <c r="BZ100" s="158"/>
      <c r="CA100" s="158"/>
      <c r="CB100" s="158"/>
      <c r="CC100" s="158"/>
      <c r="CD100" s="158"/>
      <c r="CE100" s="158"/>
      <c r="CF100" s="158"/>
      <c r="CG100" s="158"/>
      <c r="CH100" s="158"/>
      <c r="CI100" s="158"/>
      <c r="CJ100" s="158"/>
      <c r="CK100" s="158"/>
      <c r="CL100" s="158"/>
      <c r="CM100" s="158"/>
      <c r="CN100" s="158"/>
      <c r="CO100" s="158"/>
      <c r="CP100" s="158"/>
      <c r="CQ100" s="158"/>
      <c r="CR100" s="158"/>
      <c r="CS100" s="158"/>
      <c r="CT100" s="158"/>
      <c r="CU100" s="158"/>
      <c r="CV100" s="158"/>
      <c r="CW100" s="158"/>
      <c r="CX100" s="158"/>
      <c r="CY100" s="158"/>
      <c r="CZ100" s="158"/>
      <c r="DA100" s="158"/>
      <c r="DB100" s="158"/>
      <c r="DC100" s="158"/>
      <c r="DD100" s="158"/>
      <c r="DE100" s="158"/>
      <c r="DF100" s="158"/>
      <c r="DG100" s="158"/>
      <c r="DH100" s="158"/>
      <c r="DI100" s="158"/>
      <c r="DJ100" s="158"/>
      <c r="DK100" s="158"/>
      <c r="DL100" s="158"/>
      <c r="DM100" s="158"/>
      <c r="DN100" s="158"/>
      <c r="DO100" s="158"/>
      <c r="DP100" s="158"/>
      <c r="DQ100" s="158"/>
      <c r="DR100" s="158"/>
      <c r="DS100" s="158"/>
      <c r="DT100" s="158"/>
      <c r="DU100" s="158"/>
      <c r="DV100" s="158"/>
      <c r="DW100" s="158"/>
      <c r="DX100" s="158"/>
      <c r="DY100" s="158"/>
      <c r="DZ100" s="158"/>
      <c r="EA100" s="158"/>
      <c r="EB100" s="158"/>
      <c r="EC100" s="158"/>
      <c r="ED100" s="158"/>
      <c r="EE100" s="158"/>
      <c r="EF100" s="158"/>
      <c r="EG100" s="158"/>
      <c r="EH100" s="158"/>
      <c r="EI100" s="158"/>
      <c r="EJ100" s="158"/>
      <c r="EK100" s="158"/>
      <c r="EL100" s="158"/>
      <c r="EM100" s="158"/>
      <c r="EN100" s="158"/>
      <c r="EO100" s="158"/>
      <c r="EP100" s="158"/>
      <c r="EQ100" s="158"/>
      <c r="ER100" s="158"/>
      <c r="ES100" s="158"/>
      <c r="ET100" s="158"/>
      <c r="EU100" s="158"/>
      <c r="EV100" s="158"/>
      <c r="EW100" s="158"/>
      <c r="EX100" s="158"/>
      <c r="EY100" s="158"/>
      <c r="EZ100" s="158"/>
      <c r="FA100" s="158"/>
      <c r="FB100" s="158"/>
      <c r="FC100" s="158"/>
      <c r="FD100" s="158"/>
      <c r="FE100" s="158"/>
      <c r="FF100" s="158"/>
      <c r="FG100" s="158"/>
      <c r="FH100" s="158"/>
      <c r="FI100" s="158"/>
      <c r="FJ100" s="158"/>
      <c r="FK100" s="158"/>
      <c r="FL100" s="158"/>
      <c r="FM100" s="158"/>
      <c r="FN100" s="158"/>
      <c r="FO100" s="158"/>
      <c r="FP100" s="158"/>
      <c r="FQ100" s="158"/>
      <c r="FR100" s="158"/>
      <c r="FS100" s="158"/>
      <c r="FT100" s="158"/>
      <c r="FU100" s="158"/>
      <c r="FV100" s="158"/>
      <c r="FW100" s="158"/>
      <c r="FX100" s="158"/>
      <c r="FY100" s="158"/>
      <c r="FZ100" s="158"/>
      <c r="GA100" s="158"/>
      <c r="GB100" s="158"/>
      <c r="GC100" s="158"/>
      <c r="GD100" s="158"/>
      <c r="GE100" s="158"/>
      <c r="GF100" s="158"/>
      <c r="GG100" s="158"/>
      <c r="GH100" s="158"/>
      <c r="GI100" s="158"/>
      <c r="GJ100" s="158"/>
      <c r="GK100" s="158"/>
      <c r="GL100" s="158"/>
      <c r="GM100" s="158"/>
      <c r="GN100" s="158"/>
      <c r="GO100" s="158"/>
      <c r="GP100" s="158"/>
      <c r="GQ100" s="158"/>
      <c r="GR100" s="158"/>
      <c r="GS100" s="158"/>
      <c r="GT100" s="158"/>
      <c r="GU100" s="158"/>
      <c r="GV100" s="158"/>
      <c r="GW100" s="158"/>
      <c r="GX100" s="158"/>
      <c r="GY100" s="158"/>
      <c r="GZ100" s="158"/>
      <c r="HA100" s="158"/>
      <c r="HB100" s="158"/>
      <c r="HC100" s="158"/>
      <c r="HD100" s="158"/>
      <c r="HE100" s="158"/>
      <c r="HF100" s="158"/>
      <c r="HG100" s="158"/>
      <c r="HH100" s="158"/>
      <c r="HI100" s="158"/>
      <c r="HJ100" s="158"/>
      <c r="HK100" s="158"/>
      <c r="HL100" s="158"/>
      <c r="HM100" s="158"/>
      <c r="HN100" s="158"/>
      <c r="HO100" s="158"/>
      <c r="HP100" s="158"/>
      <c r="HQ100" s="158"/>
      <c r="HR100" s="158"/>
      <c r="HS100" s="158"/>
      <c r="HT100" s="158"/>
      <c r="HU100" s="158"/>
      <c r="HV100" s="158"/>
      <c r="HW100" s="158"/>
      <c r="HX100" s="158"/>
      <c r="HY100" s="158"/>
      <c r="HZ100" s="158"/>
      <c r="IA100" s="158"/>
      <c r="IB100" s="158"/>
      <c r="IC100" s="158"/>
      <c r="ID100" s="158"/>
      <c r="IE100" s="158"/>
      <c r="IF100" s="158"/>
      <c r="IG100" s="158"/>
      <c r="IH100" s="158"/>
      <c r="II100" s="158"/>
      <c r="IJ100" s="158"/>
      <c r="IK100" s="158"/>
    </row>
    <row r="101" spans="1:245" s="164" customFormat="1" ht="16.5">
      <c r="A101" s="170"/>
      <c r="B101" s="175"/>
      <c r="C101" s="177"/>
      <c r="D101" s="177"/>
      <c r="E101" s="177"/>
      <c r="F101" s="177"/>
      <c r="G101" s="176"/>
      <c r="H101" s="171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58"/>
      <c r="U101" s="158"/>
      <c r="V101" s="158"/>
      <c r="W101" s="158"/>
      <c r="X101" s="158"/>
      <c r="Y101" s="158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8"/>
      <c r="AJ101" s="158"/>
      <c r="AK101" s="158"/>
      <c r="AL101" s="158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  <c r="BC101" s="158"/>
      <c r="BD101" s="158"/>
      <c r="BE101" s="158"/>
      <c r="BF101" s="158"/>
      <c r="BG101" s="158"/>
      <c r="BH101" s="158"/>
      <c r="BI101" s="158"/>
      <c r="BJ101" s="158"/>
      <c r="BK101" s="158"/>
      <c r="BL101" s="158"/>
      <c r="BM101" s="158"/>
      <c r="BN101" s="158"/>
      <c r="BO101" s="158"/>
      <c r="BP101" s="158"/>
      <c r="BQ101" s="158"/>
      <c r="BR101" s="158"/>
      <c r="BS101" s="158"/>
      <c r="BT101" s="158"/>
      <c r="BU101" s="158"/>
      <c r="BV101" s="158"/>
      <c r="BW101" s="158"/>
      <c r="BX101" s="158"/>
      <c r="BY101" s="158"/>
      <c r="BZ101" s="158"/>
      <c r="CA101" s="158"/>
      <c r="CB101" s="158"/>
      <c r="CC101" s="158"/>
      <c r="CD101" s="158"/>
      <c r="CE101" s="158"/>
      <c r="CF101" s="158"/>
      <c r="CG101" s="158"/>
      <c r="CH101" s="158"/>
      <c r="CI101" s="158"/>
      <c r="CJ101" s="158"/>
      <c r="CK101" s="158"/>
      <c r="CL101" s="158"/>
      <c r="CM101" s="158"/>
      <c r="CN101" s="158"/>
      <c r="CO101" s="158"/>
      <c r="CP101" s="158"/>
      <c r="CQ101" s="158"/>
      <c r="CR101" s="158"/>
      <c r="CS101" s="158"/>
      <c r="CT101" s="158"/>
      <c r="CU101" s="158"/>
      <c r="CV101" s="158"/>
      <c r="CW101" s="158"/>
      <c r="CX101" s="158"/>
      <c r="CY101" s="158"/>
      <c r="CZ101" s="158"/>
      <c r="DA101" s="158"/>
      <c r="DB101" s="158"/>
      <c r="DC101" s="158"/>
      <c r="DD101" s="158"/>
      <c r="DE101" s="158"/>
      <c r="DF101" s="158"/>
      <c r="DG101" s="158"/>
      <c r="DH101" s="158"/>
      <c r="DI101" s="158"/>
      <c r="DJ101" s="158"/>
      <c r="DK101" s="158"/>
      <c r="DL101" s="158"/>
      <c r="DM101" s="158"/>
      <c r="DN101" s="158"/>
      <c r="DO101" s="158"/>
      <c r="DP101" s="158"/>
      <c r="DQ101" s="158"/>
      <c r="DR101" s="158"/>
      <c r="DS101" s="158"/>
      <c r="DT101" s="158"/>
      <c r="DU101" s="158"/>
      <c r="DV101" s="158"/>
      <c r="DW101" s="158"/>
      <c r="DX101" s="158"/>
      <c r="DY101" s="158"/>
      <c r="DZ101" s="158"/>
      <c r="EA101" s="158"/>
      <c r="EB101" s="158"/>
      <c r="EC101" s="158"/>
      <c r="ED101" s="158"/>
      <c r="EE101" s="158"/>
      <c r="EF101" s="158"/>
      <c r="EG101" s="158"/>
      <c r="EH101" s="158"/>
      <c r="EI101" s="158"/>
      <c r="EJ101" s="158"/>
      <c r="EK101" s="158"/>
      <c r="EL101" s="158"/>
      <c r="EM101" s="158"/>
      <c r="EN101" s="158"/>
      <c r="EO101" s="158"/>
      <c r="EP101" s="158"/>
      <c r="EQ101" s="158"/>
      <c r="ER101" s="158"/>
      <c r="ES101" s="158"/>
      <c r="ET101" s="158"/>
      <c r="EU101" s="158"/>
      <c r="EV101" s="158"/>
      <c r="EW101" s="158"/>
      <c r="EX101" s="158"/>
      <c r="EY101" s="158"/>
      <c r="EZ101" s="158"/>
      <c r="FA101" s="158"/>
      <c r="FB101" s="158"/>
      <c r="FC101" s="158"/>
      <c r="FD101" s="158"/>
      <c r="FE101" s="158"/>
      <c r="FF101" s="158"/>
      <c r="FG101" s="158"/>
      <c r="FH101" s="158"/>
      <c r="FI101" s="158"/>
      <c r="FJ101" s="158"/>
      <c r="FK101" s="158"/>
      <c r="FL101" s="158"/>
      <c r="FM101" s="158"/>
      <c r="FN101" s="158"/>
      <c r="FO101" s="158"/>
      <c r="FP101" s="158"/>
      <c r="FQ101" s="158"/>
      <c r="FR101" s="158"/>
      <c r="FS101" s="158"/>
      <c r="FT101" s="158"/>
      <c r="FU101" s="158"/>
      <c r="FV101" s="158"/>
      <c r="FW101" s="158"/>
      <c r="FX101" s="158"/>
      <c r="FY101" s="158"/>
      <c r="FZ101" s="158"/>
      <c r="GA101" s="158"/>
      <c r="GB101" s="158"/>
      <c r="GC101" s="158"/>
      <c r="GD101" s="158"/>
      <c r="GE101" s="158"/>
      <c r="GF101" s="158"/>
      <c r="GG101" s="158"/>
      <c r="GH101" s="158"/>
      <c r="GI101" s="158"/>
      <c r="GJ101" s="158"/>
      <c r="GK101" s="158"/>
      <c r="GL101" s="158"/>
      <c r="GM101" s="158"/>
      <c r="GN101" s="158"/>
      <c r="GO101" s="158"/>
      <c r="GP101" s="158"/>
      <c r="GQ101" s="158"/>
      <c r="GR101" s="158"/>
      <c r="GS101" s="158"/>
      <c r="GT101" s="158"/>
      <c r="GU101" s="158"/>
      <c r="GV101" s="158"/>
      <c r="GW101" s="158"/>
      <c r="GX101" s="158"/>
      <c r="GY101" s="158"/>
      <c r="GZ101" s="158"/>
      <c r="HA101" s="158"/>
      <c r="HB101" s="158"/>
      <c r="HC101" s="158"/>
      <c r="HD101" s="158"/>
      <c r="HE101" s="158"/>
      <c r="HF101" s="158"/>
      <c r="HG101" s="158"/>
      <c r="HH101" s="158"/>
      <c r="HI101" s="158"/>
      <c r="HJ101" s="158"/>
      <c r="HK101" s="158"/>
      <c r="HL101" s="158"/>
      <c r="HM101" s="158"/>
      <c r="HN101" s="158"/>
      <c r="HO101" s="158"/>
      <c r="HP101" s="158"/>
      <c r="HQ101" s="158"/>
      <c r="HR101" s="158"/>
      <c r="HS101" s="158"/>
      <c r="HT101" s="158"/>
      <c r="HU101" s="158"/>
      <c r="HV101" s="158"/>
      <c r="HW101" s="158"/>
      <c r="HX101" s="158"/>
      <c r="HY101" s="158"/>
      <c r="HZ101" s="158"/>
      <c r="IA101" s="158"/>
      <c r="IB101" s="158"/>
      <c r="IC101" s="158"/>
      <c r="ID101" s="158"/>
      <c r="IE101" s="158"/>
      <c r="IF101" s="158"/>
      <c r="IG101" s="158"/>
      <c r="IH101" s="158"/>
      <c r="II101" s="158"/>
      <c r="IJ101" s="158"/>
      <c r="IK101" s="158"/>
    </row>
    <row r="102" spans="1:245" s="164" customFormat="1" ht="16.5">
      <c r="A102" s="170"/>
      <c r="B102" s="175"/>
      <c r="C102" s="177"/>
      <c r="D102" s="177"/>
      <c r="E102" s="177"/>
      <c r="F102" s="177"/>
      <c r="G102" s="176"/>
      <c r="H102" s="171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/>
      <c r="V102" s="158"/>
      <c r="W102" s="158"/>
      <c r="X102" s="158"/>
      <c r="Y102" s="158"/>
      <c r="Z102" s="158"/>
      <c r="AA102" s="158"/>
      <c r="AB102" s="158"/>
      <c r="AC102" s="158"/>
      <c r="AD102" s="158"/>
      <c r="AE102" s="158"/>
      <c r="AF102" s="158"/>
      <c r="AG102" s="158"/>
      <c r="AH102" s="158"/>
      <c r="AI102" s="158"/>
      <c r="AJ102" s="158"/>
      <c r="AK102" s="158"/>
      <c r="AL102" s="158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158"/>
      <c r="BC102" s="158"/>
      <c r="BD102" s="158"/>
      <c r="BE102" s="158"/>
      <c r="BF102" s="158"/>
      <c r="BG102" s="158"/>
      <c r="BH102" s="158"/>
      <c r="BI102" s="158"/>
      <c r="BJ102" s="158"/>
      <c r="BK102" s="158"/>
      <c r="BL102" s="158"/>
      <c r="BM102" s="158"/>
      <c r="BN102" s="158"/>
      <c r="BO102" s="158"/>
      <c r="BP102" s="158"/>
      <c r="BQ102" s="158"/>
      <c r="BR102" s="158"/>
      <c r="BS102" s="158"/>
      <c r="BT102" s="158"/>
      <c r="BU102" s="158"/>
      <c r="BV102" s="158"/>
      <c r="BW102" s="158"/>
      <c r="BX102" s="158"/>
      <c r="BY102" s="158"/>
      <c r="BZ102" s="158"/>
      <c r="CA102" s="158"/>
      <c r="CB102" s="158"/>
      <c r="CC102" s="158"/>
      <c r="CD102" s="158"/>
      <c r="CE102" s="158"/>
      <c r="CF102" s="158"/>
      <c r="CG102" s="158"/>
      <c r="CH102" s="158"/>
      <c r="CI102" s="158"/>
      <c r="CJ102" s="158"/>
      <c r="CK102" s="158"/>
      <c r="CL102" s="158"/>
      <c r="CM102" s="158"/>
      <c r="CN102" s="158"/>
      <c r="CO102" s="158"/>
      <c r="CP102" s="158"/>
      <c r="CQ102" s="158"/>
      <c r="CR102" s="158"/>
      <c r="CS102" s="158"/>
      <c r="CT102" s="158"/>
      <c r="CU102" s="158"/>
      <c r="CV102" s="158"/>
      <c r="CW102" s="158"/>
      <c r="CX102" s="158"/>
      <c r="CY102" s="158"/>
      <c r="CZ102" s="158"/>
      <c r="DA102" s="158"/>
      <c r="DB102" s="158"/>
      <c r="DC102" s="158"/>
      <c r="DD102" s="158"/>
      <c r="DE102" s="158"/>
      <c r="DF102" s="158"/>
      <c r="DG102" s="158"/>
      <c r="DH102" s="158"/>
      <c r="DI102" s="158"/>
      <c r="DJ102" s="158"/>
      <c r="DK102" s="158"/>
      <c r="DL102" s="158"/>
      <c r="DM102" s="158"/>
      <c r="DN102" s="158"/>
      <c r="DO102" s="158"/>
      <c r="DP102" s="158"/>
      <c r="DQ102" s="158"/>
      <c r="DR102" s="158"/>
      <c r="DS102" s="158"/>
      <c r="DT102" s="158"/>
      <c r="DU102" s="158"/>
      <c r="DV102" s="158"/>
      <c r="DW102" s="158"/>
      <c r="DX102" s="158"/>
      <c r="DY102" s="158"/>
      <c r="DZ102" s="158"/>
      <c r="EA102" s="158"/>
      <c r="EB102" s="158"/>
      <c r="EC102" s="158"/>
      <c r="ED102" s="158"/>
      <c r="EE102" s="158"/>
      <c r="EF102" s="158"/>
      <c r="EG102" s="158"/>
      <c r="EH102" s="158"/>
      <c r="EI102" s="158"/>
      <c r="EJ102" s="158"/>
      <c r="EK102" s="158"/>
      <c r="EL102" s="158"/>
      <c r="EM102" s="158"/>
      <c r="EN102" s="158"/>
      <c r="EO102" s="158"/>
      <c r="EP102" s="158"/>
      <c r="EQ102" s="158"/>
      <c r="ER102" s="158"/>
      <c r="ES102" s="158"/>
      <c r="ET102" s="158"/>
      <c r="EU102" s="158"/>
      <c r="EV102" s="158"/>
      <c r="EW102" s="158"/>
      <c r="EX102" s="158"/>
      <c r="EY102" s="158"/>
      <c r="EZ102" s="158"/>
      <c r="FA102" s="158"/>
      <c r="FB102" s="158"/>
      <c r="FC102" s="158"/>
      <c r="FD102" s="158"/>
      <c r="FE102" s="158"/>
      <c r="FF102" s="158"/>
      <c r="FG102" s="158"/>
      <c r="FH102" s="158"/>
      <c r="FI102" s="158"/>
      <c r="FJ102" s="158"/>
      <c r="FK102" s="158"/>
      <c r="FL102" s="158"/>
      <c r="FM102" s="158"/>
      <c r="FN102" s="158"/>
      <c r="FO102" s="158"/>
      <c r="FP102" s="158"/>
      <c r="FQ102" s="158"/>
      <c r="FR102" s="158"/>
      <c r="FS102" s="158"/>
      <c r="FT102" s="158"/>
      <c r="FU102" s="158"/>
      <c r="FV102" s="158"/>
      <c r="FW102" s="158"/>
      <c r="FX102" s="158"/>
      <c r="FY102" s="158"/>
      <c r="FZ102" s="158"/>
      <c r="GA102" s="158"/>
      <c r="GB102" s="158"/>
      <c r="GC102" s="158"/>
      <c r="GD102" s="158"/>
      <c r="GE102" s="158"/>
      <c r="GF102" s="158"/>
      <c r="GG102" s="158"/>
      <c r="GH102" s="158"/>
      <c r="GI102" s="158"/>
      <c r="GJ102" s="158"/>
      <c r="GK102" s="158"/>
      <c r="GL102" s="158"/>
      <c r="GM102" s="158"/>
      <c r="GN102" s="158"/>
      <c r="GO102" s="158"/>
      <c r="GP102" s="158"/>
      <c r="GQ102" s="158"/>
      <c r="GR102" s="158"/>
      <c r="GS102" s="158"/>
      <c r="GT102" s="158"/>
      <c r="GU102" s="158"/>
      <c r="GV102" s="158"/>
      <c r="GW102" s="158"/>
      <c r="GX102" s="158"/>
      <c r="GY102" s="158"/>
      <c r="GZ102" s="158"/>
      <c r="HA102" s="158"/>
      <c r="HB102" s="158"/>
      <c r="HC102" s="158"/>
      <c r="HD102" s="158"/>
      <c r="HE102" s="158"/>
      <c r="HF102" s="158"/>
      <c r="HG102" s="158"/>
      <c r="HH102" s="158"/>
      <c r="HI102" s="158"/>
      <c r="HJ102" s="158"/>
      <c r="HK102" s="158"/>
      <c r="HL102" s="158"/>
      <c r="HM102" s="158"/>
      <c r="HN102" s="158"/>
      <c r="HO102" s="158"/>
      <c r="HP102" s="158"/>
      <c r="HQ102" s="158"/>
      <c r="HR102" s="158"/>
      <c r="HS102" s="158"/>
      <c r="HT102" s="158"/>
      <c r="HU102" s="158"/>
      <c r="HV102" s="158"/>
      <c r="HW102" s="158"/>
      <c r="HX102" s="158"/>
      <c r="HY102" s="158"/>
      <c r="HZ102" s="158"/>
      <c r="IA102" s="158"/>
      <c r="IB102" s="158"/>
      <c r="IC102" s="158"/>
      <c r="ID102" s="158"/>
      <c r="IE102" s="158"/>
      <c r="IF102" s="158"/>
      <c r="IG102" s="158"/>
      <c r="IH102" s="158"/>
      <c r="II102" s="158"/>
      <c r="IJ102" s="158"/>
      <c r="IK102" s="158"/>
    </row>
    <row r="103" spans="1:245" s="164" customFormat="1" ht="16.5">
      <c r="A103" s="170"/>
      <c r="B103" s="175"/>
      <c r="C103" s="177"/>
      <c r="D103" s="177"/>
      <c r="E103" s="177"/>
      <c r="F103" s="177"/>
      <c r="G103" s="176"/>
      <c r="H103" s="171"/>
    </row>
    <row r="104" spans="1:245" s="164" customFormat="1" ht="16.5">
      <c r="A104" s="170"/>
      <c r="B104" s="175"/>
      <c r="C104" s="177"/>
      <c r="D104" s="177"/>
      <c r="E104" s="177"/>
      <c r="F104" s="177"/>
      <c r="G104" s="176"/>
      <c r="H104" s="171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8"/>
      <c r="BC104" s="158"/>
      <c r="BD104" s="158"/>
      <c r="BE104" s="158"/>
      <c r="BF104" s="158"/>
      <c r="BG104" s="158"/>
      <c r="BH104" s="158"/>
      <c r="BI104" s="158"/>
      <c r="BJ104" s="158"/>
      <c r="BK104" s="158"/>
      <c r="BL104" s="158"/>
      <c r="BM104" s="158"/>
      <c r="BN104" s="158"/>
      <c r="BO104" s="158"/>
      <c r="BP104" s="158"/>
      <c r="BQ104" s="158"/>
      <c r="BR104" s="158"/>
      <c r="BS104" s="158"/>
      <c r="BT104" s="158"/>
      <c r="BU104" s="158"/>
      <c r="BV104" s="158"/>
      <c r="BW104" s="158"/>
      <c r="BX104" s="158"/>
      <c r="BY104" s="158"/>
      <c r="BZ104" s="158"/>
      <c r="CA104" s="158"/>
      <c r="CB104" s="158"/>
      <c r="CC104" s="158"/>
      <c r="CD104" s="158"/>
      <c r="CE104" s="158"/>
      <c r="CF104" s="158"/>
      <c r="CG104" s="158"/>
      <c r="CH104" s="158"/>
      <c r="CI104" s="158"/>
      <c r="CJ104" s="158"/>
      <c r="CK104" s="158"/>
      <c r="CL104" s="158"/>
      <c r="CM104" s="158"/>
      <c r="CN104" s="158"/>
      <c r="CO104" s="158"/>
      <c r="CP104" s="158"/>
      <c r="CQ104" s="158"/>
      <c r="CR104" s="158"/>
      <c r="CS104" s="158"/>
      <c r="CT104" s="158"/>
      <c r="CU104" s="158"/>
      <c r="CV104" s="158"/>
      <c r="CW104" s="158"/>
      <c r="CX104" s="158"/>
      <c r="CY104" s="158"/>
      <c r="CZ104" s="158"/>
      <c r="DA104" s="158"/>
      <c r="DB104" s="158"/>
      <c r="DC104" s="158"/>
      <c r="DD104" s="158"/>
      <c r="DE104" s="158"/>
      <c r="DF104" s="158"/>
      <c r="DG104" s="158"/>
      <c r="DH104" s="158"/>
      <c r="DI104" s="158"/>
      <c r="DJ104" s="158"/>
      <c r="DK104" s="158"/>
      <c r="DL104" s="158"/>
      <c r="DM104" s="158"/>
      <c r="DN104" s="158"/>
      <c r="DO104" s="158"/>
      <c r="DP104" s="158"/>
      <c r="DQ104" s="158"/>
      <c r="DR104" s="158"/>
      <c r="DS104" s="158"/>
      <c r="DT104" s="158"/>
      <c r="DU104" s="158"/>
      <c r="DV104" s="158"/>
      <c r="DW104" s="158"/>
      <c r="DX104" s="158"/>
      <c r="DY104" s="158"/>
      <c r="DZ104" s="158"/>
      <c r="EA104" s="158"/>
      <c r="EB104" s="158"/>
      <c r="EC104" s="158"/>
      <c r="ED104" s="158"/>
      <c r="EE104" s="158"/>
      <c r="EF104" s="158"/>
      <c r="EG104" s="158"/>
      <c r="EH104" s="158"/>
      <c r="EI104" s="158"/>
      <c r="EJ104" s="158"/>
      <c r="EK104" s="158"/>
      <c r="EL104" s="158"/>
      <c r="EM104" s="158"/>
      <c r="EN104" s="158"/>
      <c r="EO104" s="158"/>
      <c r="EP104" s="158"/>
      <c r="EQ104" s="158"/>
      <c r="ER104" s="158"/>
      <c r="ES104" s="158"/>
      <c r="ET104" s="158"/>
      <c r="EU104" s="158"/>
      <c r="EV104" s="158"/>
      <c r="EW104" s="158"/>
      <c r="EX104" s="158"/>
      <c r="EY104" s="158"/>
      <c r="EZ104" s="158"/>
      <c r="FA104" s="158"/>
      <c r="FB104" s="158"/>
      <c r="FC104" s="158"/>
      <c r="FD104" s="158"/>
      <c r="FE104" s="158"/>
      <c r="FF104" s="158"/>
      <c r="FG104" s="158"/>
      <c r="FH104" s="158"/>
      <c r="FI104" s="158"/>
      <c r="FJ104" s="158"/>
      <c r="FK104" s="158"/>
      <c r="FL104" s="158"/>
      <c r="FM104" s="158"/>
      <c r="FN104" s="158"/>
      <c r="FO104" s="158"/>
      <c r="FP104" s="158"/>
      <c r="FQ104" s="158"/>
      <c r="FR104" s="158"/>
      <c r="FS104" s="158"/>
      <c r="FT104" s="158"/>
      <c r="FU104" s="158"/>
      <c r="FV104" s="158"/>
      <c r="FW104" s="158"/>
      <c r="FX104" s="158"/>
      <c r="FY104" s="158"/>
      <c r="FZ104" s="158"/>
      <c r="GA104" s="158"/>
      <c r="GB104" s="158"/>
      <c r="GC104" s="158"/>
      <c r="GD104" s="158"/>
      <c r="GE104" s="158"/>
      <c r="GF104" s="158"/>
      <c r="GG104" s="158"/>
      <c r="GH104" s="158"/>
      <c r="GI104" s="158"/>
      <c r="GJ104" s="158"/>
      <c r="GK104" s="158"/>
      <c r="GL104" s="158"/>
      <c r="GM104" s="158"/>
      <c r="GN104" s="158"/>
      <c r="GO104" s="158"/>
      <c r="GP104" s="158"/>
      <c r="GQ104" s="158"/>
      <c r="GR104" s="158"/>
      <c r="GS104" s="158"/>
      <c r="GT104" s="158"/>
      <c r="GU104" s="158"/>
      <c r="GV104" s="158"/>
      <c r="GW104" s="158"/>
      <c r="GX104" s="158"/>
      <c r="GY104" s="158"/>
      <c r="GZ104" s="158"/>
      <c r="HA104" s="158"/>
      <c r="HB104" s="158"/>
      <c r="HC104" s="158"/>
      <c r="HD104" s="158"/>
      <c r="HE104" s="158"/>
      <c r="HF104" s="158"/>
      <c r="HG104" s="158"/>
      <c r="HH104" s="158"/>
      <c r="HI104" s="158"/>
      <c r="HJ104" s="158"/>
      <c r="HK104" s="158"/>
      <c r="HL104" s="158"/>
      <c r="HM104" s="158"/>
      <c r="HN104" s="158"/>
      <c r="HO104" s="158"/>
      <c r="HP104" s="158"/>
      <c r="HQ104" s="158"/>
      <c r="HR104" s="158"/>
      <c r="HS104" s="158"/>
      <c r="HT104" s="158"/>
      <c r="HU104" s="158"/>
      <c r="HV104" s="158"/>
      <c r="HW104" s="158"/>
      <c r="HX104" s="158"/>
      <c r="HY104" s="158"/>
      <c r="HZ104" s="158"/>
      <c r="IA104" s="158"/>
      <c r="IB104" s="158"/>
      <c r="IC104" s="158"/>
      <c r="ID104" s="158"/>
      <c r="IE104" s="158"/>
      <c r="IF104" s="158"/>
      <c r="IG104" s="158"/>
      <c r="IH104" s="158"/>
      <c r="II104" s="158"/>
      <c r="IJ104" s="158"/>
      <c r="IK104" s="158"/>
    </row>
    <row r="105" spans="1:245" s="164" customFormat="1" ht="16.5">
      <c r="A105" s="170"/>
      <c r="B105" s="175"/>
      <c r="C105" s="177"/>
      <c r="D105" s="177"/>
      <c r="E105" s="177"/>
      <c r="F105" s="177"/>
      <c r="G105" s="176"/>
      <c r="H105" s="171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158"/>
      <c r="BE105" s="158"/>
      <c r="BF105" s="158"/>
      <c r="BG105" s="158"/>
      <c r="BH105" s="158"/>
      <c r="BI105" s="158"/>
      <c r="BJ105" s="158"/>
      <c r="BK105" s="158"/>
      <c r="BL105" s="158"/>
      <c r="BM105" s="158"/>
      <c r="BN105" s="158"/>
      <c r="BO105" s="158"/>
      <c r="BP105" s="158"/>
      <c r="BQ105" s="158"/>
      <c r="BR105" s="158"/>
      <c r="BS105" s="158"/>
      <c r="BT105" s="158"/>
      <c r="BU105" s="158"/>
      <c r="BV105" s="158"/>
      <c r="BW105" s="158"/>
      <c r="BX105" s="158"/>
      <c r="BY105" s="158"/>
      <c r="BZ105" s="158"/>
      <c r="CA105" s="158"/>
      <c r="CB105" s="158"/>
      <c r="CC105" s="158"/>
      <c r="CD105" s="158"/>
      <c r="CE105" s="158"/>
      <c r="CF105" s="158"/>
      <c r="CG105" s="158"/>
      <c r="CH105" s="158"/>
      <c r="CI105" s="158"/>
      <c r="CJ105" s="158"/>
      <c r="CK105" s="158"/>
      <c r="CL105" s="158"/>
      <c r="CM105" s="158"/>
      <c r="CN105" s="158"/>
      <c r="CO105" s="158"/>
      <c r="CP105" s="158"/>
      <c r="CQ105" s="158"/>
      <c r="CR105" s="158"/>
      <c r="CS105" s="158"/>
      <c r="CT105" s="158"/>
      <c r="CU105" s="158"/>
      <c r="CV105" s="158"/>
      <c r="CW105" s="158"/>
      <c r="CX105" s="158"/>
      <c r="CY105" s="158"/>
      <c r="CZ105" s="158"/>
      <c r="DA105" s="158"/>
      <c r="DB105" s="158"/>
      <c r="DC105" s="158"/>
      <c r="DD105" s="158"/>
      <c r="DE105" s="158"/>
      <c r="DF105" s="158"/>
      <c r="DG105" s="158"/>
      <c r="DH105" s="158"/>
      <c r="DI105" s="158"/>
      <c r="DJ105" s="158"/>
      <c r="DK105" s="158"/>
      <c r="DL105" s="158"/>
      <c r="DM105" s="158"/>
      <c r="DN105" s="158"/>
      <c r="DO105" s="158"/>
      <c r="DP105" s="158"/>
      <c r="DQ105" s="158"/>
      <c r="DR105" s="158"/>
      <c r="DS105" s="158"/>
      <c r="DT105" s="158"/>
      <c r="DU105" s="158"/>
      <c r="DV105" s="158"/>
      <c r="DW105" s="158"/>
      <c r="DX105" s="158"/>
      <c r="DY105" s="158"/>
      <c r="DZ105" s="158"/>
      <c r="EA105" s="158"/>
      <c r="EB105" s="158"/>
      <c r="EC105" s="158"/>
      <c r="ED105" s="158"/>
      <c r="EE105" s="158"/>
      <c r="EF105" s="158"/>
      <c r="EG105" s="158"/>
      <c r="EH105" s="158"/>
      <c r="EI105" s="158"/>
      <c r="EJ105" s="158"/>
      <c r="EK105" s="158"/>
      <c r="EL105" s="158"/>
      <c r="EM105" s="158"/>
      <c r="EN105" s="158"/>
      <c r="EO105" s="158"/>
      <c r="EP105" s="158"/>
      <c r="EQ105" s="158"/>
      <c r="ER105" s="158"/>
      <c r="ES105" s="158"/>
      <c r="ET105" s="158"/>
      <c r="EU105" s="158"/>
      <c r="EV105" s="158"/>
      <c r="EW105" s="158"/>
      <c r="EX105" s="158"/>
      <c r="EY105" s="158"/>
      <c r="EZ105" s="158"/>
      <c r="FA105" s="158"/>
      <c r="FB105" s="158"/>
      <c r="FC105" s="158"/>
      <c r="FD105" s="158"/>
      <c r="FE105" s="158"/>
      <c r="FF105" s="158"/>
      <c r="FG105" s="158"/>
      <c r="FH105" s="158"/>
      <c r="FI105" s="158"/>
      <c r="FJ105" s="158"/>
      <c r="FK105" s="158"/>
      <c r="FL105" s="158"/>
      <c r="FM105" s="158"/>
      <c r="FN105" s="158"/>
      <c r="FO105" s="158"/>
      <c r="FP105" s="158"/>
      <c r="FQ105" s="158"/>
      <c r="FR105" s="158"/>
      <c r="FS105" s="158"/>
      <c r="FT105" s="158"/>
      <c r="FU105" s="158"/>
      <c r="FV105" s="158"/>
      <c r="FW105" s="158"/>
      <c r="FX105" s="158"/>
      <c r="FY105" s="158"/>
      <c r="FZ105" s="158"/>
      <c r="GA105" s="158"/>
      <c r="GB105" s="158"/>
      <c r="GC105" s="158"/>
      <c r="GD105" s="158"/>
      <c r="GE105" s="158"/>
      <c r="GF105" s="158"/>
      <c r="GG105" s="158"/>
      <c r="GH105" s="158"/>
      <c r="GI105" s="158"/>
      <c r="GJ105" s="158"/>
      <c r="GK105" s="158"/>
      <c r="GL105" s="158"/>
      <c r="GM105" s="158"/>
      <c r="GN105" s="158"/>
      <c r="GO105" s="158"/>
      <c r="GP105" s="158"/>
      <c r="GQ105" s="158"/>
      <c r="GR105" s="158"/>
      <c r="GS105" s="158"/>
      <c r="GT105" s="158"/>
      <c r="GU105" s="158"/>
      <c r="GV105" s="158"/>
      <c r="GW105" s="158"/>
      <c r="GX105" s="158"/>
      <c r="GY105" s="158"/>
      <c r="GZ105" s="158"/>
      <c r="HA105" s="158"/>
      <c r="HB105" s="158"/>
      <c r="HC105" s="158"/>
      <c r="HD105" s="158"/>
      <c r="HE105" s="158"/>
      <c r="HF105" s="158"/>
      <c r="HG105" s="158"/>
      <c r="HH105" s="158"/>
      <c r="HI105" s="158"/>
      <c r="HJ105" s="158"/>
      <c r="HK105" s="158"/>
      <c r="HL105" s="158"/>
      <c r="HM105" s="158"/>
      <c r="HN105" s="158"/>
      <c r="HO105" s="158"/>
      <c r="HP105" s="158"/>
      <c r="HQ105" s="158"/>
      <c r="HR105" s="158"/>
      <c r="HS105" s="158"/>
      <c r="HT105" s="158"/>
      <c r="HU105" s="158"/>
      <c r="HV105" s="158"/>
      <c r="HW105" s="158"/>
      <c r="HX105" s="158"/>
      <c r="HY105" s="158"/>
      <c r="HZ105" s="158"/>
      <c r="IA105" s="158"/>
      <c r="IB105" s="158"/>
      <c r="IC105" s="158"/>
      <c r="ID105" s="158"/>
      <c r="IE105" s="158"/>
      <c r="IF105" s="158"/>
      <c r="IG105" s="158"/>
      <c r="IH105" s="158"/>
      <c r="II105" s="158"/>
      <c r="IJ105" s="158"/>
      <c r="IK105" s="158"/>
    </row>
    <row r="106" spans="1:245" s="164" customFormat="1" ht="16.5">
      <c r="A106" s="170"/>
      <c r="B106" s="175"/>
      <c r="C106" s="177"/>
      <c r="D106" s="177"/>
      <c r="E106" s="177"/>
      <c r="F106" s="177"/>
      <c r="G106" s="176"/>
      <c r="H106" s="171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158"/>
      <c r="BE106" s="158"/>
      <c r="BF106" s="158"/>
      <c r="BG106" s="158"/>
      <c r="BH106" s="158"/>
      <c r="BI106" s="158"/>
      <c r="BJ106" s="158"/>
      <c r="BK106" s="158"/>
      <c r="BL106" s="158"/>
      <c r="BM106" s="158"/>
      <c r="BN106" s="158"/>
      <c r="BO106" s="158"/>
      <c r="BP106" s="158"/>
      <c r="BQ106" s="158"/>
      <c r="BR106" s="158"/>
      <c r="BS106" s="158"/>
      <c r="BT106" s="158"/>
      <c r="BU106" s="158"/>
      <c r="BV106" s="158"/>
      <c r="BW106" s="158"/>
      <c r="BX106" s="158"/>
      <c r="BY106" s="158"/>
      <c r="BZ106" s="158"/>
      <c r="CA106" s="158"/>
      <c r="CB106" s="158"/>
      <c r="CC106" s="158"/>
      <c r="CD106" s="158"/>
      <c r="CE106" s="158"/>
      <c r="CF106" s="158"/>
      <c r="CG106" s="158"/>
      <c r="CH106" s="158"/>
      <c r="CI106" s="158"/>
      <c r="CJ106" s="158"/>
      <c r="CK106" s="158"/>
      <c r="CL106" s="158"/>
      <c r="CM106" s="158"/>
      <c r="CN106" s="158"/>
      <c r="CO106" s="158"/>
      <c r="CP106" s="158"/>
      <c r="CQ106" s="158"/>
      <c r="CR106" s="158"/>
      <c r="CS106" s="158"/>
      <c r="CT106" s="158"/>
      <c r="CU106" s="158"/>
      <c r="CV106" s="158"/>
      <c r="CW106" s="158"/>
      <c r="CX106" s="158"/>
      <c r="CY106" s="158"/>
      <c r="CZ106" s="158"/>
      <c r="DA106" s="158"/>
      <c r="DB106" s="158"/>
      <c r="DC106" s="158"/>
      <c r="DD106" s="158"/>
      <c r="DE106" s="158"/>
      <c r="DF106" s="158"/>
      <c r="DG106" s="158"/>
      <c r="DH106" s="158"/>
      <c r="DI106" s="158"/>
      <c r="DJ106" s="158"/>
      <c r="DK106" s="158"/>
      <c r="DL106" s="158"/>
      <c r="DM106" s="158"/>
      <c r="DN106" s="158"/>
      <c r="DO106" s="158"/>
      <c r="DP106" s="158"/>
      <c r="DQ106" s="158"/>
      <c r="DR106" s="158"/>
      <c r="DS106" s="158"/>
      <c r="DT106" s="158"/>
      <c r="DU106" s="158"/>
      <c r="DV106" s="158"/>
      <c r="DW106" s="158"/>
      <c r="DX106" s="158"/>
      <c r="DY106" s="158"/>
      <c r="DZ106" s="158"/>
      <c r="EA106" s="158"/>
      <c r="EB106" s="158"/>
      <c r="EC106" s="158"/>
      <c r="ED106" s="158"/>
      <c r="EE106" s="158"/>
      <c r="EF106" s="158"/>
      <c r="EG106" s="158"/>
      <c r="EH106" s="158"/>
      <c r="EI106" s="158"/>
      <c r="EJ106" s="158"/>
      <c r="EK106" s="158"/>
      <c r="EL106" s="158"/>
      <c r="EM106" s="158"/>
      <c r="EN106" s="158"/>
      <c r="EO106" s="158"/>
      <c r="EP106" s="158"/>
      <c r="EQ106" s="158"/>
      <c r="ER106" s="158"/>
      <c r="ES106" s="158"/>
      <c r="ET106" s="158"/>
      <c r="EU106" s="158"/>
      <c r="EV106" s="158"/>
      <c r="EW106" s="158"/>
      <c r="EX106" s="158"/>
      <c r="EY106" s="158"/>
      <c r="EZ106" s="158"/>
      <c r="FA106" s="158"/>
      <c r="FB106" s="158"/>
      <c r="FC106" s="158"/>
      <c r="FD106" s="158"/>
      <c r="FE106" s="158"/>
      <c r="FF106" s="158"/>
      <c r="FG106" s="158"/>
      <c r="FH106" s="158"/>
      <c r="FI106" s="158"/>
      <c r="FJ106" s="158"/>
      <c r="FK106" s="158"/>
      <c r="FL106" s="158"/>
      <c r="FM106" s="158"/>
      <c r="FN106" s="158"/>
      <c r="FO106" s="158"/>
      <c r="FP106" s="158"/>
      <c r="FQ106" s="158"/>
      <c r="FR106" s="158"/>
      <c r="FS106" s="158"/>
      <c r="FT106" s="158"/>
      <c r="FU106" s="158"/>
      <c r="FV106" s="158"/>
      <c r="FW106" s="158"/>
      <c r="FX106" s="158"/>
      <c r="FY106" s="158"/>
      <c r="FZ106" s="158"/>
      <c r="GA106" s="158"/>
      <c r="GB106" s="158"/>
      <c r="GC106" s="158"/>
      <c r="GD106" s="158"/>
      <c r="GE106" s="158"/>
      <c r="GF106" s="158"/>
      <c r="GG106" s="158"/>
      <c r="GH106" s="158"/>
      <c r="GI106" s="158"/>
      <c r="GJ106" s="158"/>
      <c r="GK106" s="158"/>
      <c r="GL106" s="158"/>
      <c r="GM106" s="158"/>
      <c r="GN106" s="158"/>
      <c r="GO106" s="158"/>
      <c r="GP106" s="158"/>
      <c r="GQ106" s="158"/>
      <c r="GR106" s="158"/>
      <c r="GS106" s="158"/>
      <c r="GT106" s="158"/>
      <c r="GU106" s="158"/>
      <c r="GV106" s="158"/>
      <c r="GW106" s="158"/>
      <c r="GX106" s="158"/>
      <c r="GY106" s="158"/>
      <c r="GZ106" s="158"/>
      <c r="HA106" s="158"/>
      <c r="HB106" s="158"/>
      <c r="HC106" s="158"/>
      <c r="HD106" s="158"/>
      <c r="HE106" s="158"/>
      <c r="HF106" s="158"/>
      <c r="HG106" s="158"/>
      <c r="HH106" s="158"/>
      <c r="HI106" s="158"/>
      <c r="HJ106" s="158"/>
      <c r="HK106" s="158"/>
      <c r="HL106" s="158"/>
      <c r="HM106" s="158"/>
      <c r="HN106" s="158"/>
      <c r="HO106" s="158"/>
      <c r="HP106" s="158"/>
      <c r="HQ106" s="158"/>
      <c r="HR106" s="158"/>
      <c r="HS106" s="158"/>
      <c r="HT106" s="158"/>
      <c r="HU106" s="158"/>
      <c r="HV106" s="158"/>
      <c r="HW106" s="158"/>
      <c r="HX106" s="158"/>
      <c r="HY106" s="158"/>
      <c r="HZ106" s="158"/>
      <c r="IA106" s="158"/>
      <c r="IB106" s="158"/>
      <c r="IC106" s="158"/>
      <c r="ID106" s="158"/>
      <c r="IE106" s="158"/>
      <c r="IF106" s="158"/>
      <c r="IG106" s="158"/>
      <c r="IH106" s="158"/>
      <c r="II106" s="158"/>
      <c r="IJ106" s="158"/>
      <c r="IK106" s="158"/>
    </row>
    <row r="107" spans="1:245" s="164" customFormat="1" ht="16.5">
      <c r="A107" s="170"/>
      <c r="B107" s="175"/>
      <c r="C107" s="177"/>
      <c r="D107" s="177"/>
      <c r="E107" s="177"/>
      <c r="F107" s="177"/>
      <c r="G107" s="176"/>
      <c r="H107" s="171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8"/>
      <c r="AJ107" s="158"/>
      <c r="AK107" s="158"/>
      <c r="AL107" s="158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158"/>
      <c r="BG107" s="158"/>
      <c r="BH107" s="158"/>
      <c r="BI107" s="158"/>
      <c r="BJ107" s="158"/>
      <c r="BK107" s="158"/>
      <c r="BL107" s="158"/>
      <c r="BM107" s="158"/>
      <c r="BN107" s="158"/>
      <c r="BO107" s="158"/>
      <c r="BP107" s="158"/>
      <c r="BQ107" s="158"/>
      <c r="BR107" s="158"/>
      <c r="BS107" s="158"/>
      <c r="BT107" s="158"/>
      <c r="BU107" s="158"/>
      <c r="BV107" s="158"/>
      <c r="BW107" s="158"/>
      <c r="BX107" s="158"/>
      <c r="BY107" s="158"/>
      <c r="BZ107" s="158"/>
      <c r="CA107" s="158"/>
      <c r="CB107" s="158"/>
      <c r="CC107" s="158"/>
      <c r="CD107" s="158"/>
      <c r="CE107" s="158"/>
      <c r="CF107" s="158"/>
      <c r="CG107" s="158"/>
      <c r="CH107" s="158"/>
      <c r="CI107" s="158"/>
      <c r="CJ107" s="158"/>
      <c r="CK107" s="158"/>
      <c r="CL107" s="158"/>
      <c r="CM107" s="158"/>
      <c r="CN107" s="158"/>
      <c r="CO107" s="158"/>
      <c r="CP107" s="158"/>
      <c r="CQ107" s="158"/>
      <c r="CR107" s="158"/>
      <c r="CS107" s="158"/>
      <c r="CT107" s="158"/>
      <c r="CU107" s="158"/>
      <c r="CV107" s="158"/>
      <c r="CW107" s="158"/>
      <c r="CX107" s="158"/>
      <c r="CY107" s="158"/>
      <c r="CZ107" s="158"/>
      <c r="DA107" s="158"/>
      <c r="DB107" s="158"/>
      <c r="DC107" s="158"/>
      <c r="DD107" s="158"/>
      <c r="DE107" s="158"/>
      <c r="DF107" s="158"/>
      <c r="DG107" s="158"/>
      <c r="DH107" s="158"/>
      <c r="DI107" s="158"/>
      <c r="DJ107" s="158"/>
      <c r="DK107" s="158"/>
      <c r="DL107" s="158"/>
      <c r="DM107" s="158"/>
      <c r="DN107" s="158"/>
      <c r="DO107" s="158"/>
      <c r="DP107" s="158"/>
      <c r="DQ107" s="158"/>
      <c r="DR107" s="158"/>
      <c r="DS107" s="158"/>
      <c r="DT107" s="158"/>
      <c r="DU107" s="158"/>
      <c r="DV107" s="158"/>
      <c r="DW107" s="158"/>
      <c r="DX107" s="158"/>
      <c r="DY107" s="158"/>
      <c r="DZ107" s="158"/>
      <c r="EA107" s="158"/>
      <c r="EB107" s="158"/>
      <c r="EC107" s="158"/>
      <c r="ED107" s="158"/>
      <c r="EE107" s="158"/>
      <c r="EF107" s="158"/>
      <c r="EG107" s="158"/>
      <c r="EH107" s="158"/>
      <c r="EI107" s="158"/>
      <c r="EJ107" s="158"/>
      <c r="EK107" s="158"/>
      <c r="EL107" s="158"/>
      <c r="EM107" s="158"/>
      <c r="EN107" s="158"/>
      <c r="EO107" s="158"/>
      <c r="EP107" s="158"/>
      <c r="EQ107" s="158"/>
      <c r="ER107" s="158"/>
      <c r="ES107" s="158"/>
      <c r="ET107" s="158"/>
      <c r="EU107" s="158"/>
      <c r="EV107" s="158"/>
      <c r="EW107" s="158"/>
      <c r="EX107" s="158"/>
      <c r="EY107" s="158"/>
      <c r="EZ107" s="158"/>
      <c r="FA107" s="158"/>
      <c r="FB107" s="158"/>
      <c r="FC107" s="158"/>
      <c r="FD107" s="158"/>
      <c r="FE107" s="158"/>
      <c r="FF107" s="158"/>
      <c r="FG107" s="158"/>
      <c r="FH107" s="158"/>
      <c r="FI107" s="158"/>
      <c r="FJ107" s="158"/>
      <c r="FK107" s="158"/>
      <c r="FL107" s="158"/>
      <c r="FM107" s="158"/>
      <c r="FN107" s="158"/>
      <c r="FO107" s="158"/>
      <c r="FP107" s="158"/>
      <c r="FQ107" s="158"/>
      <c r="FR107" s="158"/>
      <c r="FS107" s="158"/>
      <c r="FT107" s="158"/>
      <c r="FU107" s="158"/>
      <c r="FV107" s="158"/>
      <c r="FW107" s="158"/>
      <c r="FX107" s="158"/>
      <c r="FY107" s="158"/>
      <c r="FZ107" s="158"/>
      <c r="GA107" s="158"/>
      <c r="GB107" s="158"/>
      <c r="GC107" s="158"/>
      <c r="GD107" s="158"/>
      <c r="GE107" s="158"/>
      <c r="GF107" s="158"/>
      <c r="GG107" s="158"/>
      <c r="GH107" s="158"/>
      <c r="GI107" s="158"/>
      <c r="GJ107" s="158"/>
      <c r="GK107" s="158"/>
      <c r="GL107" s="158"/>
      <c r="GM107" s="158"/>
      <c r="GN107" s="158"/>
      <c r="GO107" s="158"/>
      <c r="GP107" s="158"/>
      <c r="GQ107" s="158"/>
      <c r="GR107" s="158"/>
      <c r="GS107" s="158"/>
      <c r="GT107" s="158"/>
      <c r="GU107" s="158"/>
      <c r="GV107" s="158"/>
      <c r="GW107" s="158"/>
      <c r="GX107" s="158"/>
      <c r="GY107" s="158"/>
      <c r="GZ107" s="158"/>
      <c r="HA107" s="158"/>
      <c r="HB107" s="158"/>
      <c r="HC107" s="158"/>
      <c r="HD107" s="158"/>
      <c r="HE107" s="158"/>
      <c r="HF107" s="158"/>
      <c r="HG107" s="158"/>
      <c r="HH107" s="158"/>
      <c r="HI107" s="158"/>
      <c r="HJ107" s="158"/>
      <c r="HK107" s="158"/>
      <c r="HL107" s="158"/>
      <c r="HM107" s="158"/>
      <c r="HN107" s="158"/>
      <c r="HO107" s="158"/>
      <c r="HP107" s="158"/>
      <c r="HQ107" s="158"/>
      <c r="HR107" s="158"/>
      <c r="HS107" s="158"/>
      <c r="HT107" s="158"/>
      <c r="HU107" s="158"/>
      <c r="HV107" s="158"/>
      <c r="HW107" s="158"/>
      <c r="HX107" s="158"/>
      <c r="HY107" s="158"/>
      <c r="HZ107" s="158"/>
      <c r="IA107" s="158"/>
      <c r="IB107" s="158"/>
      <c r="IC107" s="158"/>
      <c r="ID107" s="158"/>
      <c r="IE107" s="158"/>
      <c r="IF107" s="158"/>
      <c r="IG107" s="158"/>
      <c r="IH107" s="158"/>
      <c r="II107" s="158"/>
      <c r="IJ107" s="158"/>
      <c r="IK107" s="158"/>
    </row>
    <row r="108" spans="1:245" s="164" customFormat="1" ht="16.5">
      <c r="A108" s="170"/>
      <c r="B108" s="175"/>
      <c r="C108" s="177"/>
      <c r="D108" s="177"/>
      <c r="E108" s="177"/>
      <c r="F108" s="177"/>
      <c r="G108" s="176"/>
      <c r="H108" s="171"/>
    </row>
    <row r="109" spans="1:245" s="164" customFormat="1" ht="16.5">
      <c r="A109" s="170"/>
      <c r="B109" s="175"/>
      <c r="C109" s="177"/>
      <c r="D109" s="177"/>
      <c r="E109" s="177"/>
      <c r="F109" s="177"/>
      <c r="G109" s="176"/>
      <c r="H109" s="171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8"/>
      <c r="AF109" s="158"/>
      <c r="AG109" s="158"/>
      <c r="AH109" s="158"/>
      <c r="AI109" s="158"/>
      <c r="AJ109" s="158"/>
      <c r="AK109" s="158"/>
      <c r="AL109" s="158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58"/>
      <c r="AZ109" s="158"/>
      <c r="BA109" s="158"/>
      <c r="BB109" s="158"/>
      <c r="BC109" s="158"/>
      <c r="BD109" s="158"/>
      <c r="BE109" s="158"/>
      <c r="BF109" s="158"/>
      <c r="BG109" s="158"/>
      <c r="BH109" s="158"/>
      <c r="BI109" s="158"/>
      <c r="BJ109" s="158"/>
      <c r="BK109" s="158"/>
      <c r="BL109" s="158"/>
      <c r="BM109" s="158"/>
      <c r="BN109" s="158"/>
      <c r="BO109" s="158"/>
      <c r="BP109" s="158"/>
      <c r="BQ109" s="158"/>
      <c r="BR109" s="158"/>
      <c r="BS109" s="158"/>
      <c r="BT109" s="158"/>
      <c r="BU109" s="158"/>
      <c r="BV109" s="158"/>
      <c r="BW109" s="158"/>
      <c r="BX109" s="158"/>
      <c r="BY109" s="158"/>
      <c r="BZ109" s="158"/>
      <c r="CA109" s="158"/>
      <c r="CB109" s="158"/>
      <c r="CC109" s="158"/>
      <c r="CD109" s="158"/>
      <c r="CE109" s="158"/>
      <c r="CF109" s="158"/>
      <c r="CG109" s="158"/>
      <c r="CH109" s="158"/>
      <c r="CI109" s="158"/>
      <c r="CJ109" s="158"/>
      <c r="CK109" s="158"/>
      <c r="CL109" s="158"/>
      <c r="CM109" s="158"/>
      <c r="CN109" s="158"/>
      <c r="CO109" s="158"/>
      <c r="CP109" s="158"/>
      <c r="CQ109" s="158"/>
      <c r="CR109" s="158"/>
      <c r="CS109" s="158"/>
      <c r="CT109" s="158"/>
      <c r="CU109" s="158"/>
      <c r="CV109" s="158"/>
      <c r="CW109" s="158"/>
      <c r="CX109" s="158"/>
      <c r="CY109" s="158"/>
      <c r="CZ109" s="158"/>
      <c r="DA109" s="158"/>
      <c r="DB109" s="158"/>
      <c r="DC109" s="158"/>
      <c r="DD109" s="158"/>
      <c r="DE109" s="158"/>
      <c r="DF109" s="158"/>
      <c r="DG109" s="158"/>
      <c r="DH109" s="158"/>
      <c r="DI109" s="158"/>
      <c r="DJ109" s="158"/>
      <c r="DK109" s="158"/>
      <c r="DL109" s="158"/>
      <c r="DM109" s="158"/>
      <c r="DN109" s="158"/>
      <c r="DO109" s="158"/>
      <c r="DP109" s="158"/>
      <c r="DQ109" s="158"/>
      <c r="DR109" s="158"/>
      <c r="DS109" s="158"/>
      <c r="DT109" s="158"/>
      <c r="DU109" s="158"/>
      <c r="DV109" s="158"/>
      <c r="DW109" s="158"/>
      <c r="DX109" s="158"/>
      <c r="DY109" s="158"/>
      <c r="DZ109" s="158"/>
      <c r="EA109" s="158"/>
      <c r="EB109" s="158"/>
      <c r="EC109" s="158"/>
      <c r="ED109" s="158"/>
      <c r="EE109" s="158"/>
      <c r="EF109" s="158"/>
      <c r="EG109" s="158"/>
      <c r="EH109" s="158"/>
      <c r="EI109" s="158"/>
      <c r="EJ109" s="158"/>
      <c r="EK109" s="158"/>
      <c r="EL109" s="158"/>
      <c r="EM109" s="158"/>
      <c r="EN109" s="158"/>
      <c r="EO109" s="158"/>
      <c r="EP109" s="158"/>
      <c r="EQ109" s="158"/>
      <c r="ER109" s="158"/>
      <c r="ES109" s="158"/>
      <c r="ET109" s="158"/>
      <c r="EU109" s="158"/>
      <c r="EV109" s="158"/>
      <c r="EW109" s="158"/>
      <c r="EX109" s="158"/>
      <c r="EY109" s="158"/>
      <c r="EZ109" s="158"/>
      <c r="FA109" s="158"/>
      <c r="FB109" s="158"/>
      <c r="FC109" s="158"/>
      <c r="FD109" s="158"/>
      <c r="FE109" s="158"/>
      <c r="FF109" s="158"/>
      <c r="FG109" s="158"/>
      <c r="FH109" s="158"/>
      <c r="FI109" s="158"/>
      <c r="FJ109" s="158"/>
      <c r="FK109" s="158"/>
      <c r="FL109" s="158"/>
      <c r="FM109" s="158"/>
      <c r="FN109" s="158"/>
      <c r="FO109" s="158"/>
      <c r="FP109" s="158"/>
      <c r="FQ109" s="158"/>
      <c r="FR109" s="158"/>
      <c r="FS109" s="158"/>
      <c r="FT109" s="158"/>
      <c r="FU109" s="158"/>
      <c r="FV109" s="158"/>
      <c r="FW109" s="158"/>
      <c r="FX109" s="158"/>
      <c r="FY109" s="158"/>
      <c r="FZ109" s="158"/>
      <c r="GA109" s="158"/>
      <c r="GB109" s="158"/>
      <c r="GC109" s="158"/>
      <c r="GD109" s="158"/>
      <c r="GE109" s="158"/>
      <c r="GF109" s="158"/>
      <c r="GG109" s="158"/>
      <c r="GH109" s="158"/>
      <c r="GI109" s="158"/>
      <c r="GJ109" s="158"/>
      <c r="GK109" s="158"/>
      <c r="GL109" s="158"/>
      <c r="GM109" s="158"/>
      <c r="GN109" s="158"/>
      <c r="GO109" s="158"/>
      <c r="GP109" s="158"/>
      <c r="GQ109" s="158"/>
      <c r="GR109" s="158"/>
      <c r="GS109" s="158"/>
      <c r="GT109" s="158"/>
      <c r="GU109" s="158"/>
      <c r="GV109" s="158"/>
      <c r="GW109" s="158"/>
      <c r="GX109" s="158"/>
      <c r="GY109" s="158"/>
      <c r="GZ109" s="158"/>
      <c r="HA109" s="158"/>
      <c r="HB109" s="158"/>
      <c r="HC109" s="158"/>
      <c r="HD109" s="158"/>
      <c r="HE109" s="158"/>
      <c r="HF109" s="158"/>
      <c r="HG109" s="158"/>
      <c r="HH109" s="158"/>
      <c r="HI109" s="158"/>
      <c r="HJ109" s="158"/>
      <c r="HK109" s="158"/>
      <c r="HL109" s="158"/>
      <c r="HM109" s="158"/>
      <c r="HN109" s="158"/>
      <c r="HO109" s="158"/>
      <c r="HP109" s="158"/>
      <c r="HQ109" s="158"/>
      <c r="HR109" s="158"/>
      <c r="HS109" s="158"/>
      <c r="HT109" s="158"/>
      <c r="HU109" s="158"/>
      <c r="HV109" s="158"/>
      <c r="HW109" s="158"/>
      <c r="HX109" s="158"/>
      <c r="HY109" s="158"/>
      <c r="HZ109" s="158"/>
      <c r="IA109" s="158"/>
      <c r="IB109" s="158"/>
      <c r="IC109" s="158"/>
      <c r="ID109" s="158"/>
      <c r="IE109" s="158"/>
      <c r="IF109" s="158"/>
      <c r="IG109" s="158"/>
      <c r="IH109" s="158"/>
      <c r="II109" s="158"/>
      <c r="IJ109" s="158"/>
      <c r="IK109" s="158"/>
    </row>
    <row r="110" spans="1:245" s="164" customFormat="1" ht="16.5">
      <c r="A110" s="170"/>
      <c r="B110" s="175"/>
      <c r="C110" s="177"/>
      <c r="D110" s="177"/>
      <c r="E110" s="177"/>
      <c r="F110" s="177"/>
      <c r="G110" s="176"/>
      <c r="H110" s="171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8"/>
      <c r="AJ110" s="158"/>
      <c r="AK110" s="158"/>
      <c r="AL110" s="158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8"/>
      <c r="BC110" s="158"/>
      <c r="BD110" s="158"/>
      <c r="BE110" s="158"/>
      <c r="BF110" s="158"/>
      <c r="BG110" s="158"/>
      <c r="BH110" s="158"/>
      <c r="BI110" s="158"/>
      <c r="BJ110" s="158"/>
      <c r="BK110" s="158"/>
      <c r="BL110" s="158"/>
      <c r="BM110" s="158"/>
      <c r="BN110" s="158"/>
      <c r="BO110" s="158"/>
      <c r="BP110" s="158"/>
      <c r="BQ110" s="158"/>
      <c r="BR110" s="158"/>
      <c r="BS110" s="158"/>
      <c r="BT110" s="158"/>
      <c r="BU110" s="158"/>
      <c r="BV110" s="158"/>
      <c r="BW110" s="158"/>
      <c r="BX110" s="158"/>
      <c r="BY110" s="158"/>
      <c r="BZ110" s="158"/>
      <c r="CA110" s="158"/>
      <c r="CB110" s="158"/>
      <c r="CC110" s="158"/>
      <c r="CD110" s="158"/>
      <c r="CE110" s="158"/>
      <c r="CF110" s="158"/>
      <c r="CG110" s="158"/>
      <c r="CH110" s="158"/>
      <c r="CI110" s="158"/>
      <c r="CJ110" s="158"/>
      <c r="CK110" s="158"/>
      <c r="CL110" s="158"/>
      <c r="CM110" s="158"/>
      <c r="CN110" s="158"/>
      <c r="CO110" s="158"/>
      <c r="CP110" s="158"/>
      <c r="CQ110" s="158"/>
      <c r="CR110" s="158"/>
      <c r="CS110" s="158"/>
      <c r="CT110" s="158"/>
      <c r="CU110" s="158"/>
      <c r="CV110" s="158"/>
      <c r="CW110" s="158"/>
      <c r="CX110" s="158"/>
      <c r="CY110" s="158"/>
      <c r="CZ110" s="158"/>
      <c r="DA110" s="158"/>
      <c r="DB110" s="158"/>
      <c r="DC110" s="158"/>
      <c r="DD110" s="158"/>
      <c r="DE110" s="158"/>
      <c r="DF110" s="158"/>
      <c r="DG110" s="158"/>
      <c r="DH110" s="158"/>
      <c r="DI110" s="158"/>
      <c r="DJ110" s="158"/>
      <c r="DK110" s="158"/>
      <c r="DL110" s="158"/>
      <c r="DM110" s="158"/>
      <c r="DN110" s="158"/>
      <c r="DO110" s="158"/>
      <c r="DP110" s="158"/>
      <c r="DQ110" s="158"/>
      <c r="DR110" s="158"/>
      <c r="DS110" s="158"/>
      <c r="DT110" s="158"/>
      <c r="DU110" s="158"/>
      <c r="DV110" s="158"/>
      <c r="DW110" s="158"/>
      <c r="DX110" s="158"/>
      <c r="DY110" s="158"/>
      <c r="DZ110" s="158"/>
      <c r="EA110" s="158"/>
      <c r="EB110" s="158"/>
      <c r="EC110" s="158"/>
      <c r="ED110" s="158"/>
      <c r="EE110" s="158"/>
      <c r="EF110" s="158"/>
      <c r="EG110" s="158"/>
      <c r="EH110" s="158"/>
      <c r="EI110" s="158"/>
      <c r="EJ110" s="158"/>
      <c r="EK110" s="158"/>
      <c r="EL110" s="158"/>
      <c r="EM110" s="158"/>
      <c r="EN110" s="158"/>
      <c r="EO110" s="158"/>
      <c r="EP110" s="158"/>
      <c r="EQ110" s="158"/>
      <c r="ER110" s="158"/>
      <c r="ES110" s="158"/>
      <c r="ET110" s="158"/>
      <c r="EU110" s="158"/>
      <c r="EV110" s="158"/>
      <c r="EW110" s="158"/>
      <c r="EX110" s="158"/>
      <c r="EY110" s="158"/>
      <c r="EZ110" s="158"/>
      <c r="FA110" s="158"/>
      <c r="FB110" s="158"/>
      <c r="FC110" s="158"/>
      <c r="FD110" s="158"/>
      <c r="FE110" s="158"/>
      <c r="FF110" s="158"/>
      <c r="FG110" s="158"/>
      <c r="FH110" s="158"/>
      <c r="FI110" s="158"/>
      <c r="FJ110" s="158"/>
      <c r="FK110" s="158"/>
      <c r="FL110" s="158"/>
      <c r="FM110" s="158"/>
      <c r="FN110" s="158"/>
      <c r="FO110" s="158"/>
      <c r="FP110" s="158"/>
      <c r="FQ110" s="158"/>
      <c r="FR110" s="158"/>
      <c r="FS110" s="158"/>
      <c r="FT110" s="158"/>
      <c r="FU110" s="158"/>
      <c r="FV110" s="158"/>
      <c r="FW110" s="158"/>
      <c r="FX110" s="158"/>
      <c r="FY110" s="158"/>
      <c r="FZ110" s="158"/>
      <c r="GA110" s="158"/>
      <c r="GB110" s="158"/>
      <c r="GC110" s="158"/>
      <c r="GD110" s="158"/>
      <c r="GE110" s="158"/>
      <c r="GF110" s="158"/>
      <c r="GG110" s="158"/>
      <c r="GH110" s="158"/>
      <c r="GI110" s="158"/>
      <c r="GJ110" s="158"/>
      <c r="GK110" s="158"/>
      <c r="GL110" s="158"/>
      <c r="GM110" s="158"/>
      <c r="GN110" s="158"/>
      <c r="GO110" s="158"/>
      <c r="GP110" s="158"/>
      <c r="GQ110" s="158"/>
      <c r="GR110" s="158"/>
      <c r="GS110" s="158"/>
      <c r="GT110" s="158"/>
      <c r="GU110" s="158"/>
      <c r="GV110" s="158"/>
      <c r="GW110" s="158"/>
      <c r="GX110" s="158"/>
      <c r="GY110" s="158"/>
      <c r="GZ110" s="158"/>
      <c r="HA110" s="158"/>
      <c r="HB110" s="158"/>
      <c r="HC110" s="158"/>
      <c r="HD110" s="158"/>
      <c r="HE110" s="158"/>
      <c r="HF110" s="158"/>
      <c r="HG110" s="158"/>
      <c r="HH110" s="158"/>
      <c r="HI110" s="158"/>
      <c r="HJ110" s="158"/>
      <c r="HK110" s="158"/>
      <c r="HL110" s="158"/>
      <c r="HM110" s="158"/>
      <c r="HN110" s="158"/>
      <c r="HO110" s="158"/>
      <c r="HP110" s="158"/>
      <c r="HQ110" s="158"/>
      <c r="HR110" s="158"/>
      <c r="HS110" s="158"/>
      <c r="HT110" s="158"/>
      <c r="HU110" s="158"/>
      <c r="HV110" s="158"/>
      <c r="HW110" s="158"/>
      <c r="HX110" s="158"/>
      <c r="HY110" s="158"/>
      <c r="HZ110" s="158"/>
      <c r="IA110" s="158"/>
      <c r="IB110" s="158"/>
      <c r="IC110" s="158"/>
      <c r="ID110" s="158"/>
      <c r="IE110" s="158"/>
      <c r="IF110" s="158"/>
      <c r="IG110" s="158"/>
      <c r="IH110" s="158"/>
      <c r="II110" s="158"/>
      <c r="IJ110" s="158"/>
      <c r="IK110" s="158"/>
    </row>
    <row r="111" spans="1:245" s="164" customFormat="1" ht="16.5">
      <c r="A111" s="170"/>
      <c r="B111" s="175"/>
      <c r="C111" s="177"/>
      <c r="D111" s="177"/>
      <c r="E111" s="177"/>
      <c r="F111" s="177"/>
      <c r="G111" s="176"/>
      <c r="H111" s="171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  <c r="W111" s="158"/>
      <c r="X111" s="158"/>
      <c r="Y111" s="158"/>
      <c r="Z111" s="158"/>
      <c r="AA111" s="158"/>
      <c r="AB111" s="158"/>
      <c r="AC111" s="158"/>
      <c r="AD111" s="158"/>
      <c r="AE111" s="158"/>
      <c r="AF111" s="158"/>
      <c r="AG111" s="158"/>
      <c r="AH111" s="158"/>
      <c r="AI111" s="158"/>
      <c r="AJ111" s="158"/>
      <c r="AK111" s="158"/>
      <c r="AL111" s="158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158"/>
      <c r="BB111" s="158"/>
      <c r="BC111" s="158"/>
      <c r="BD111" s="158"/>
      <c r="BE111" s="158"/>
      <c r="BF111" s="158"/>
      <c r="BG111" s="158"/>
      <c r="BH111" s="158"/>
      <c r="BI111" s="158"/>
      <c r="BJ111" s="158"/>
      <c r="BK111" s="158"/>
      <c r="BL111" s="158"/>
      <c r="BM111" s="158"/>
      <c r="BN111" s="158"/>
      <c r="BO111" s="158"/>
      <c r="BP111" s="158"/>
      <c r="BQ111" s="158"/>
      <c r="BR111" s="158"/>
      <c r="BS111" s="158"/>
      <c r="BT111" s="158"/>
      <c r="BU111" s="158"/>
      <c r="BV111" s="158"/>
      <c r="BW111" s="158"/>
      <c r="BX111" s="158"/>
      <c r="BY111" s="158"/>
      <c r="BZ111" s="158"/>
      <c r="CA111" s="158"/>
      <c r="CB111" s="158"/>
      <c r="CC111" s="158"/>
      <c r="CD111" s="158"/>
      <c r="CE111" s="158"/>
      <c r="CF111" s="158"/>
      <c r="CG111" s="158"/>
      <c r="CH111" s="158"/>
      <c r="CI111" s="158"/>
      <c r="CJ111" s="158"/>
      <c r="CK111" s="158"/>
      <c r="CL111" s="158"/>
      <c r="CM111" s="158"/>
      <c r="CN111" s="158"/>
      <c r="CO111" s="158"/>
      <c r="CP111" s="158"/>
      <c r="CQ111" s="158"/>
      <c r="CR111" s="158"/>
      <c r="CS111" s="158"/>
      <c r="CT111" s="158"/>
      <c r="CU111" s="158"/>
      <c r="CV111" s="158"/>
      <c r="CW111" s="158"/>
      <c r="CX111" s="158"/>
      <c r="CY111" s="158"/>
      <c r="CZ111" s="158"/>
      <c r="DA111" s="158"/>
      <c r="DB111" s="158"/>
      <c r="DC111" s="158"/>
      <c r="DD111" s="158"/>
      <c r="DE111" s="158"/>
      <c r="DF111" s="158"/>
      <c r="DG111" s="158"/>
      <c r="DH111" s="158"/>
      <c r="DI111" s="158"/>
      <c r="DJ111" s="158"/>
      <c r="DK111" s="158"/>
      <c r="DL111" s="158"/>
      <c r="DM111" s="158"/>
      <c r="DN111" s="158"/>
      <c r="DO111" s="158"/>
      <c r="DP111" s="158"/>
      <c r="DQ111" s="158"/>
      <c r="DR111" s="158"/>
      <c r="DS111" s="158"/>
      <c r="DT111" s="158"/>
      <c r="DU111" s="158"/>
      <c r="DV111" s="158"/>
      <c r="DW111" s="158"/>
      <c r="DX111" s="158"/>
      <c r="DY111" s="158"/>
      <c r="DZ111" s="158"/>
      <c r="EA111" s="158"/>
      <c r="EB111" s="158"/>
      <c r="EC111" s="158"/>
      <c r="ED111" s="158"/>
      <c r="EE111" s="158"/>
      <c r="EF111" s="158"/>
      <c r="EG111" s="158"/>
      <c r="EH111" s="158"/>
      <c r="EI111" s="158"/>
      <c r="EJ111" s="158"/>
      <c r="EK111" s="158"/>
      <c r="EL111" s="158"/>
      <c r="EM111" s="158"/>
      <c r="EN111" s="158"/>
      <c r="EO111" s="158"/>
      <c r="EP111" s="158"/>
      <c r="EQ111" s="158"/>
      <c r="ER111" s="158"/>
      <c r="ES111" s="158"/>
      <c r="ET111" s="158"/>
      <c r="EU111" s="158"/>
      <c r="EV111" s="158"/>
      <c r="EW111" s="158"/>
      <c r="EX111" s="158"/>
      <c r="EY111" s="158"/>
      <c r="EZ111" s="158"/>
      <c r="FA111" s="158"/>
      <c r="FB111" s="158"/>
      <c r="FC111" s="158"/>
      <c r="FD111" s="158"/>
      <c r="FE111" s="158"/>
      <c r="FF111" s="158"/>
      <c r="FG111" s="158"/>
      <c r="FH111" s="158"/>
      <c r="FI111" s="158"/>
      <c r="FJ111" s="158"/>
      <c r="FK111" s="158"/>
      <c r="FL111" s="158"/>
      <c r="FM111" s="158"/>
      <c r="FN111" s="158"/>
      <c r="FO111" s="158"/>
      <c r="FP111" s="158"/>
      <c r="FQ111" s="158"/>
      <c r="FR111" s="158"/>
      <c r="FS111" s="158"/>
      <c r="FT111" s="158"/>
      <c r="FU111" s="158"/>
      <c r="FV111" s="158"/>
      <c r="FW111" s="158"/>
      <c r="FX111" s="158"/>
      <c r="FY111" s="158"/>
      <c r="FZ111" s="158"/>
      <c r="GA111" s="158"/>
      <c r="GB111" s="158"/>
      <c r="GC111" s="158"/>
      <c r="GD111" s="158"/>
      <c r="GE111" s="158"/>
      <c r="GF111" s="158"/>
      <c r="GG111" s="158"/>
      <c r="GH111" s="158"/>
      <c r="GI111" s="158"/>
      <c r="GJ111" s="158"/>
      <c r="GK111" s="158"/>
      <c r="GL111" s="158"/>
      <c r="GM111" s="158"/>
      <c r="GN111" s="158"/>
      <c r="GO111" s="158"/>
      <c r="GP111" s="158"/>
      <c r="GQ111" s="158"/>
      <c r="GR111" s="158"/>
      <c r="GS111" s="158"/>
      <c r="GT111" s="158"/>
      <c r="GU111" s="158"/>
      <c r="GV111" s="158"/>
      <c r="GW111" s="158"/>
      <c r="GX111" s="158"/>
      <c r="GY111" s="158"/>
      <c r="GZ111" s="158"/>
      <c r="HA111" s="158"/>
      <c r="HB111" s="158"/>
      <c r="HC111" s="158"/>
      <c r="HD111" s="158"/>
      <c r="HE111" s="158"/>
      <c r="HF111" s="158"/>
      <c r="HG111" s="158"/>
      <c r="HH111" s="158"/>
      <c r="HI111" s="158"/>
      <c r="HJ111" s="158"/>
      <c r="HK111" s="158"/>
      <c r="HL111" s="158"/>
      <c r="HM111" s="158"/>
      <c r="HN111" s="158"/>
      <c r="HO111" s="158"/>
      <c r="HP111" s="158"/>
      <c r="HQ111" s="158"/>
      <c r="HR111" s="158"/>
      <c r="HS111" s="158"/>
      <c r="HT111" s="158"/>
      <c r="HU111" s="158"/>
      <c r="HV111" s="158"/>
      <c r="HW111" s="158"/>
      <c r="HX111" s="158"/>
      <c r="HY111" s="158"/>
      <c r="HZ111" s="158"/>
      <c r="IA111" s="158"/>
      <c r="IB111" s="158"/>
      <c r="IC111" s="158"/>
      <c r="ID111" s="158"/>
      <c r="IE111" s="158"/>
      <c r="IF111" s="158"/>
      <c r="IG111" s="158"/>
      <c r="IH111" s="158"/>
      <c r="II111" s="158"/>
      <c r="IJ111" s="158"/>
      <c r="IK111" s="158"/>
    </row>
    <row r="112" spans="1:245" s="164" customFormat="1" ht="16.5">
      <c r="A112" s="170"/>
      <c r="B112" s="175"/>
      <c r="C112" s="177"/>
      <c r="D112" s="177"/>
      <c r="E112" s="177"/>
      <c r="F112" s="177"/>
      <c r="G112" s="176"/>
      <c r="H112" s="171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  <c r="AE112" s="158"/>
      <c r="AF112" s="158"/>
      <c r="AG112" s="158"/>
      <c r="AH112" s="158"/>
      <c r="AI112" s="158"/>
      <c r="AJ112" s="158"/>
      <c r="AK112" s="158"/>
      <c r="AL112" s="158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58"/>
      <c r="AZ112" s="158"/>
      <c r="BA112" s="158"/>
      <c r="BB112" s="158"/>
      <c r="BC112" s="158"/>
      <c r="BD112" s="158"/>
      <c r="BE112" s="158"/>
      <c r="BF112" s="158"/>
      <c r="BG112" s="158"/>
      <c r="BH112" s="158"/>
      <c r="BI112" s="158"/>
      <c r="BJ112" s="158"/>
      <c r="BK112" s="158"/>
      <c r="BL112" s="158"/>
      <c r="BM112" s="158"/>
      <c r="BN112" s="158"/>
      <c r="BO112" s="158"/>
      <c r="BP112" s="158"/>
      <c r="BQ112" s="158"/>
      <c r="BR112" s="158"/>
      <c r="BS112" s="158"/>
      <c r="BT112" s="158"/>
      <c r="BU112" s="158"/>
      <c r="BV112" s="158"/>
      <c r="BW112" s="158"/>
      <c r="BX112" s="158"/>
      <c r="BY112" s="158"/>
      <c r="BZ112" s="158"/>
      <c r="CA112" s="158"/>
      <c r="CB112" s="158"/>
      <c r="CC112" s="158"/>
      <c r="CD112" s="158"/>
      <c r="CE112" s="158"/>
      <c r="CF112" s="158"/>
      <c r="CG112" s="158"/>
      <c r="CH112" s="158"/>
      <c r="CI112" s="158"/>
      <c r="CJ112" s="158"/>
      <c r="CK112" s="158"/>
      <c r="CL112" s="158"/>
      <c r="CM112" s="158"/>
      <c r="CN112" s="158"/>
      <c r="CO112" s="158"/>
      <c r="CP112" s="158"/>
      <c r="CQ112" s="158"/>
      <c r="CR112" s="158"/>
      <c r="CS112" s="158"/>
      <c r="CT112" s="158"/>
      <c r="CU112" s="158"/>
      <c r="CV112" s="158"/>
      <c r="CW112" s="158"/>
      <c r="CX112" s="158"/>
      <c r="CY112" s="158"/>
      <c r="CZ112" s="158"/>
      <c r="DA112" s="158"/>
      <c r="DB112" s="158"/>
      <c r="DC112" s="158"/>
      <c r="DD112" s="158"/>
      <c r="DE112" s="158"/>
      <c r="DF112" s="158"/>
      <c r="DG112" s="158"/>
      <c r="DH112" s="158"/>
      <c r="DI112" s="158"/>
      <c r="DJ112" s="158"/>
      <c r="DK112" s="158"/>
      <c r="DL112" s="158"/>
      <c r="DM112" s="158"/>
      <c r="DN112" s="158"/>
      <c r="DO112" s="158"/>
      <c r="DP112" s="158"/>
      <c r="DQ112" s="158"/>
      <c r="DR112" s="158"/>
      <c r="DS112" s="158"/>
      <c r="DT112" s="158"/>
      <c r="DU112" s="158"/>
      <c r="DV112" s="158"/>
      <c r="DW112" s="158"/>
      <c r="DX112" s="158"/>
      <c r="DY112" s="158"/>
      <c r="DZ112" s="158"/>
      <c r="EA112" s="158"/>
      <c r="EB112" s="158"/>
      <c r="EC112" s="158"/>
      <c r="ED112" s="158"/>
      <c r="EE112" s="158"/>
      <c r="EF112" s="158"/>
      <c r="EG112" s="158"/>
      <c r="EH112" s="158"/>
      <c r="EI112" s="158"/>
      <c r="EJ112" s="158"/>
      <c r="EK112" s="158"/>
      <c r="EL112" s="158"/>
      <c r="EM112" s="158"/>
      <c r="EN112" s="158"/>
      <c r="EO112" s="158"/>
      <c r="EP112" s="158"/>
      <c r="EQ112" s="158"/>
      <c r="ER112" s="158"/>
      <c r="ES112" s="158"/>
      <c r="ET112" s="158"/>
      <c r="EU112" s="158"/>
      <c r="EV112" s="158"/>
      <c r="EW112" s="158"/>
      <c r="EX112" s="158"/>
      <c r="EY112" s="158"/>
      <c r="EZ112" s="158"/>
      <c r="FA112" s="158"/>
      <c r="FB112" s="158"/>
      <c r="FC112" s="158"/>
      <c r="FD112" s="158"/>
      <c r="FE112" s="158"/>
      <c r="FF112" s="158"/>
      <c r="FG112" s="158"/>
      <c r="FH112" s="158"/>
      <c r="FI112" s="158"/>
      <c r="FJ112" s="158"/>
      <c r="FK112" s="158"/>
      <c r="FL112" s="158"/>
      <c r="FM112" s="158"/>
      <c r="FN112" s="158"/>
      <c r="FO112" s="158"/>
      <c r="FP112" s="158"/>
      <c r="FQ112" s="158"/>
      <c r="FR112" s="158"/>
      <c r="FS112" s="158"/>
      <c r="FT112" s="158"/>
      <c r="FU112" s="158"/>
      <c r="FV112" s="158"/>
      <c r="FW112" s="158"/>
      <c r="FX112" s="158"/>
      <c r="FY112" s="158"/>
      <c r="FZ112" s="158"/>
      <c r="GA112" s="158"/>
      <c r="GB112" s="158"/>
      <c r="GC112" s="158"/>
      <c r="GD112" s="158"/>
      <c r="GE112" s="158"/>
      <c r="GF112" s="158"/>
      <c r="GG112" s="158"/>
      <c r="GH112" s="158"/>
      <c r="GI112" s="158"/>
      <c r="GJ112" s="158"/>
      <c r="GK112" s="158"/>
      <c r="GL112" s="158"/>
      <c r="GM112" s="158"/>
      <c r="GN112" s="158"/>
      <c r="GO112" s="158"/>
      <c r="GP112" s="158"/>
      <c r="GQ112" s="158"/>
      <c r="GR112" s="158"/>
      <c r="GS112" s="158"/>
      <c r="GT112" s="158"/>
      <c r="GU112" s="158"/>
      <c r="GV112" s="158"/>
      <c r="GW112" s="158"/>
      <c r="GX112" s="158"/>
      <c r="GY112" s="158"/>
      <c r="GZ112" s="158"/>
      <c r="HA112" s="158"/>
      <c r="HB112" s="158"/>
      <c r="HC112" s="158"/>
      <c r="HD112" s="158"/>
      <c r="HE112" s="158"/>
      <c r="HF112" s="158"/>
      <c r="HG112" s="158"/>
      <c r="HH112" s="158"/>
      <c r="HI112" s="158"/>
      <c r="HJ112" s="158"/>
      <c r="HK112" s="158"/>
      <c r="HL112" s="158"/>
      <c r="HM112" s="158"/>
      <c r="HN112" s="158"/>
      <c r="HO112" s="158"/>
      <c r="HP112" s="158"/>
      <c r="HQ112" s="158"/>
      <c r="HR112" s="158"/>
      <c r="HS112" s="158"/>
      <c r="HT112" s="158"/>
      <c r="HU112" s="158"/>
      <c r="HV112" s="158"/>
      <c r="HW112" s="158"/>
      <c r="HX112" s="158"/>
      <c r="HY112" s="158"/>
      <c r="HZ112" s="158"/>
      <c r="IA112" s="158"/>
      <c r="IB112" s="158"/>
      <c r="IC112" s="158"/>
      <c r="ID112" s="158"/>
      <c r="IE112" s="158"/>
      <c r="IF112" s="158"/>
      <c r="IG112" s="158"/>
      <c r="IH112" s="158"/>
      <c r="II112" s="158"/>
      <c r="IJ112" s="158"/>
      <c r="IK112" s="158"/>
    </row>
    <row r="113" spans="1:245" s="164" customFormat="1" ht="16.5">
      <c r="A113" s="170"/>
      <c r="B113" s="175"/>
      <c r="C113" s="177"/>
      <c r="D113" s="177"/>
      <c r="E113" s="177"/>
      <c r="F113" s="177"/>
      <c r="G113" s="176"/>
      <c r="H113" s="171"/>
    </row>
    <row r="114" spans="1:245" s="164" customFormat="1" ht="16.5">
      <c r="A114" s="170"/>
      <c r="B114" s="175"/>
      <c r="C114" s="177"/>
      <c r="D114" s="177"/>
      <c r="E114" s="177"/>
      <c r="F114" s="177"/>
      <c r="G114" s="176"/>
      <c r="H114" s="171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8"/>
      <c r="AF114" s="158"/>
      <c r="AG114" s="158"/>
      <c r="AH114" s="158"/>
      <c r="AI114" s="158"/>
      <c r="AJ114" s="158"/>
      <c r="AK114" s="158"/>
      <c r="AL114" s="158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58"/>
      <c r="AZ114" s="158"/>
      <c r="BA114" s="158"/>
      <c r="BB114" s="158"/>
      <c r="BC114" s="158"/>
      <c r="BD114" s="158"/>
      <c r="BE114" s="158"/>
      <c r="BF114" s="158"/>
      <c r="BG114" s="158"/>
      <c r="BH114" s="158"/>
      <c r="BI114" s="158"/>
      <c r="BJ114" s="158"/>
      <c r="BK114" s="158"/>
      <c r="BL114" s="158"/>
      <c r="BM114" s="158"/>
      <c r="BN114" s="158"/>
      <c r="BO114" s="158"/>
      <c r="BP114" s="158"/>
      <c r="BQ114" s="158"/>
      <c r="BR114" s="158"/>
      <c r="BS114" s="158"/>
      <c r="BT114" s="158"/>
      <c r="BU114" s="158"/>
      <c r="BV114" s="158"/>
      <c r="BW114" s="158"/>
      <c r="BX114" s="158"/>
      <c r="BY114" s="158"/>
      <c r="BZ114" s="158"/>
      <c r="CA114" s="158"/>
      <c r="CB114" s="158"/>
      <c r="CC114" s="158"/>
      <c r="CD114" s="158"/>
      <c r="CE114" s="158"/>
      <c r="CF114" s="158"/>
      <c r="CG114" s="158"/>
      <c r="CH114" s="158"/>
      <c r="CI114" s="158"/>
      <c r="CJ114" s="158"/>
      <c r="CK114" s="158"/>
      <c r="CL114" s="158"/>
      <c r="CM114" s="158"/>
      <c r="CN114" s="158"/>
      <c r="CO114" s="158"/>
      <c r="CP114" s="158"/>
      <c r="CQ114" s="158"/>
      <c r="CR114" s="158"/>
      <c r="CS114" s="158"/>
      <c r="CT114" s="158"/>
      <c r="CU114" s="158"/>
      <c r="CV114" s="158"/>
      <c r="CW114" s="158"/>
      <c r="CX114" s="158"/>
      <c r="CY114" s="158"/>
      <c r="CZ114" s="158"/>
      <c r="DA114" s="158"/>
      <c r="DB114" s="158"/>
      <c r="DC114" s="158"/>
      <c r="DD114" s="158"/>
      <c r="DE114" s="158"/>
      <c r="DF114" s="158"/>
      <c r="DG114" s="158"/>
      <c r="DH114" s="158"/>
      <c r="DI114" s="158"/>
      <c r="DJ114" s="158"/>
      <c r="DK114" s="158"/>
      <c r="DL114" s="158"/>
      <c r="DM114" s="158"/>
      <c r="DN114" s="158"/>
      <c r="DO114" s="158"/>
      <c r="DP114" s="158"/>
      <c r="DQ114" s="158"/>
      <c r="DR114" s="158"/>
      <c r="DS114" s="158"/>
      <c r="DT114" s="158"/>
      <c r="DU114" s="158"/>
      <c r="DV114" s="158"/>
      <c r="DW114" s="158"/>
      <c r="DX114" s="158"/>
      <c r="DY114" s="158"/>
      <c r="DZ114" s="158"/>
      <c r="EA114" s="158"/>
      <c r="EB114" s="158"/>
      <c r="EC114" s="158"/>
      <c r="ED114" s="158"/>
      <c r="EE114" s="158"/>
      <c r="EF114" s="158"/>
      <c r="EG114" s="158"/>
      <c r="EH114" s="158"/>
      <c r="EI114" s="158"/>
      <c r="EJ114" s="158"/>
      <c r="EK114" s="158"/>
      <c r="EL114" s="158"/>
      <c r="EM114" s="158"/>
      <c r="EN114" s="158"/>
      <c r="EO114" s="158"/>
      <c r="EP114" s="158"/>
      <c r="EQ114" s="158"/>
      <c r="ER114" s="158"/>
      <c r="ES114" s="158"/>
      <c r="ET114" s="158"/>
      <c r="EU114" s="158"/>
      <c r="EV114" s="158"/>
      <c r="EW114" s="158"/>
      <c r="EX114" s="158"/>
      <c r="EY114" s="158"/>
      <c r="EZ114" s="158"/>
      <c r="FA114" s="158"/>
      <c r="FB114" s="158"/>
      <c r="FC114" s="158"/>
      <c r="FD114" s="158"/>
      <c r="FE114" s="158"/>
      <c r="FF114" s="158"/>
      <c r="FG114" s="158"/>
      <c r="FH114" s="158"/>
      <c r="FI114" s="158"/>
      <c r="FJ114" s="158"/>
      <c r="FK114" s="158"/>
      <c r="FL114" s="158"/>
      <c r="FM114" s="158"/>
      <c r="FN114" s="158"/>
      <c r="FO114" s="158"/>
      <c r="FP114" s="158"/>
      <c r="FQ114" s="158"/>
      <c r="FR114" s="158"/>
      <c r="FS114" s="158"/>
      <c r="FT114" s="158"/>
      <c r="FU114" s="158"/>
      <c r="FV114" s="158"/>
      <c r="FW114" s="158"/>
      <c r="FX114" s="158"/>
      <c r="FY114" s="158"/>
      <c r="FZ114" s="158"/>
      <c r="GA114" s="158"/>
      <c r="GB114" s="158"/>
      <c r="GC114" s="158"/>
      <c r="GD114" s="158"/>
      <c r="GE114" s="158"/>
      <c r="GF114" s="158"/>
      <c r="GG114" s="158"/>
      <c r="GH114" s="158"/>
      <c r="GI114" s="158"/>
      <c r="GJ114" s="158"/>
      <c r="GK114" s="158"/>
      <c r="GL114" s="158"/>
      <c r="GM114" s="158"/>
      <c r="GN114" s="158"/>
      <c r="GO114" s="158"/>
      <c r="GP114" s="158"/>
      <c r="GQ114" s="158"/>
      <c r="GR114" s="158"/>
      <c r="GS114" s="158"/>
      <c r="GT114" s="158"/>
      <c r="GU114" s="158"/>
      <c r="GV114" s="158"/>
      <c r="GW114" s="158"/>
      <c r="GX114" s="158"/>
      <c r="GY114" s="158"/>
      <c r="GZ114" s="158"/>
      <c r="HA114" s="158"/>
      <c r="HB114" s="158"/>
      <c r="HC114" s="158"/>
      <c r="HD114" s="158"/>
      <c r="HE114" s="158"/>
      <c r="HF114" s="158"/>
      <c r="HG114" s="158"/>
      <c r="HH114" s="158"/>
      <c r="HI114" s="158"/>
      <c r="HJ114" s="158"/>
      <c r="HK114" s="158"/>
      <c r="HL114" s="158"/>
      <c r="HM114" s="158"/>
      <c r="HN114" s="158"/>
      <c r="HO114" s="158"/>
      <c r="HP114" s="158"/>
      <c r="HQ114" s="158"/>
      <c r="HR114" s="158"/>
      <c r="HS114" s="158"/>
      <c r="HT114" s="158"/>
      <c r="HU114" s="158"/>
      <c r="HV114" s="158"/>
      <c r="HW114" s="158"/>
      <c r="HX114" s="158"/>
      <c r="HY114" s="158"/>
      <c r="HZ114" s="158"/>
      <c r="IA114" s="158"/>
      <c r="IB114" s="158"/>
      <c r="IC114" s="158"/>
      <c r="ID114" s="158"/>
      <c r="IE114" s="158"/>
      <c r="IF114" s="158"/>
      <c r="IG114" s="158"/>
      <c r="IH114" s="158"/>
      <c r="II114" s="158"/>
      <c r="IJ114" s="158"/>
      <c r="IK114" s="158"/>
    </row>
    <row r="115" spans="1:245" s="164" customFormat="1" ht="16.5">
      <c r="A115" s="170"/>
      <c r="B115" s="175"/>
      <c r="C115" s="177"/>
      <c r="D115" s="177"/>
      <c r="E115" s="177"/>
      <c r="F115" s="177"/>
      <c r="G115" s="176"/>
      <c r="H115" s="171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8"/>
      <c r="AS115" s="158"/>
      <c r="AT115" s="158"/>
      <c r="AU115" s="158"/>
      <c r="AV115" s="158"/>
      <c r="AW115" s="158"/>
      <c r="AX115" s="158"/>
      <c r="AY115" s="158"/>
      <c r="AZ115" s="158"/>
      <c r="BA115" s="158"/>
      <c r="BB115" s="158"/>
      <c r="BC115" s="158"/>
      <c r="BD115" s="158"/>
      <c r="BE115" s="158"/>
      <c r="BF115" s="158"/>
      <c r="BG115" s="158"/>
      <c r="BH115" s="158"/>
      <c r="BI115" s="158"/>
      <c r="BJ115" s="158"/>
      <c r="BK115" s="158"/>
      <c r="BL115" s="158"/>
      <c r="BM115" s="158"/>
      <c r="BN115" s="158"/>
      <c r="BO115" s="158"/>
      <c r="BP115" s="158"/>
      <c r="BQ115" s="158"/>
      <c r="BR115" s="158"/>
      <c r="BS115" s="158"/>
      <c r="BT115" s="158"/>
      <c r="BU115" s="158"/>
      <c r="BV115" s="158"/>
      <c r="BW115" s="158"/>
      <c r="BX115" s="158"/>
      <c r="BY115" s="158"/>
      <c r="BZ115" s="158"/>
      <c r="CA115" s="158"/>
      <c r="CB115" s="158"/>
      <c r="CC115" s="158"/>
      <c r="CD115" s="158"/>
      <c r="CE115" s="158"/>
      <c r="CF115" s="158"/>
      <c r="CG115" s="158"/>
      <c r="CH115" s="158"/>
      <c r="CI115" s="158"/>
      <c r="CJ115" s="158"/>
      <c r="CK115" s="158"/>
      <c r="CL115" s="158"/>
      <c r="CM115" s="158"/>
      <c r="CN115" s="158"/>
      <c r="CO115" s="158"/>
      <c r="CP115" s="158"/>
      <c r="CQ115" s="158"/>
      <c r="CR115" s="158"/>
      <c r="CS115" s="158"/>
      <c r="CT115" s="158"/>
      <c r="CU115" s="158"/>
      <c r="CV115" s="158"/>
      <c r="CW115" s="158"/>
      <c r="CX115" s="158"/>
      <c r="CY115" s="158"/>
      <c r="CZ115" s="158"/>
      <c r="DA115" s="158"/>
      <c r="DB115" s="158"/>
      <c r="DC115" s="158"/>
      <c r="DD115" s="158"/>
      <c r="DE115" s="158"/>
      <c r="DF115" s="158"/>
      <c r="DG115" s="158"/>
      <c r="DH115" s="158"/>
      <c r="DI115" s="158"/>
      <c r="DJ115" s="158"/>
      <c r="DK115" s="158"/>
      <c r="DL115" s="158"/>
      <c r="DM115" s="158"/>
      <c r="DN115" s="158"/>
      <c r="DO115" s="158"/>
      <c r="DP115" s="158"/>
      <c r="DQ115" s="158"/>
      <c r="DR115" s="158"/>
      <c r="DS115" s="158"/>
      <c r="DT115" s="158"/>
      <c r="DU115" s="158"/>
      <c r="DV115" s="158"/>
      <c r="DW115" s="158"/>
      <c r="DX115" s="158"/>
      <c r="DY115" s="158"/>
      <c r="DZ115" s="158"/>
      <c r="EA115" s="158"/>
      <c r="EB115" s="158"/>
      <c r="EC115" s="158"/>
      <c r="ED115" s="158"/>
      <c r="EE115" s="158"/>
      <c r="EF115" s="158"/>
      <c r="EG115" s="158"/>
      <c r="EH115" s="158"/>
      <c r="EI115" s="158"/>
      <c r="EJ115" s="158"/>
      <c r="EK115" s="158"/>
      <c r="EL115" s="158"/>
      <c r="EM115" s="158"/>
      <c r="EN115" s="158"/>
      <c r="EO115" s="158"/>
      <c r="EP115" s="158"/>
      <c r="EQ115" s="158"/>
      <c r="ER115" s="158"/>
      <c r="ES115" s="158"/>
      <c r="ET115" s="158"/>
      <c r="EU115" s="158"/>
      <c r="EV115" s="158"/>
      <c r="EW115" s="158"/>
      <c r="EX115" s="158"/>
      <c r="EY115" s="158"/>
      <c r="EZ115" s="158"/>
      <c r="FA115" s="158"/>
      <c r="FB115" s="158"/>
      <c r="FC115" s="158"/>
      <c r="FD115" s="158"/>
      <c r="FE115" s="158"/>
      <c r="FF115" s="158"/>
      <c r="FG115" s="158"/>
      <c r="FH115" s="158"/>
      <c r="FI115" s="158"/>
      <c r="FJ115" s="158"/>
      <c r="FK115" s="158"/>
      <c r="FL115" s="158"/>
      <c r="FM115" s="158"/>
      <c r="FN115" s="158"/>
      <c r="FO115" s="158"/>
      <c r="FP115" s="158"/>
      <c r="FQ115" s="158"/>
      <c r="FR115" s="158"/>
      <c r="FS115" s="158"/>
      <c r="FT115" s="158"/>
      <c r="FU115" s="158"/>
      <c r="FV115" s="158"/>
      <c r="FW115" s="158"/>
      <c r="FX115" s="158"/>
      <c r="FY115" s="158"/>
      <c r="FZ115" s="158"/>
      <c r="GA115" s="158"/>
      <c r="GB115" s="158"/>
      <c r="GC115" s="158"/>
      <c r="GD115" s="158"/>
      <c r="GE115" s="158"/>
      <c r="GF115" s="158"/>
      <c r="GG115" s="158"/>
      <c r="GH115" s="158"/>
      <c r="GI115" s="158"/>
      <c r="GJ115" s="158"/>
      <c r="GK115" s="158"/>
      <c r="GL115" s="158"/>
      <c r="GM115" s="158"/>
      <c r="GN115" s="158"/>
      <c r="GO115" s="158"/>
      <c r="GP115" s="158"/>
      <c r="GQ115" s="158"/>
      <c r="GR115" s="158"/>
      <c r="GS115" s="158"/>
      <c r="GT115" s="158"/>
      <c r="GU115" s="158"/>
      <c r="GV115" s="158"/>
      <c r="GW115" s="158"/>
      <c r="GX115" s="158"/>
      <c r="GY115" s="158"/>
      <c r="GZ115" s="158"/>
      <c r="HA115" s="158"/>
      <c r="HB115" s="158"/>
      <c r="HC115" s="158"/>
      <c r="HD115" s="158"/>
      <c r="HE115" s="158"/>
      <c r="HF115" s="158"/>
      <c r="HG115" s="158"/>
      <c r="HH115" s="158"/>
      <c r="HI115" s="158"/>
      <c r="HJ115" s="158"/>
      <c r="HK115" s="158"/>
      <c r="HL115" s="158"/>
      <c r="HM115" s="158"/>
      <c r="HN115" s="158"/>
      <c r="HO115" s="158"/>
      <c r="HP115" s="158"/>
      <c r="HQ115" s="158"/>
      <c r="HR115" s="158"/>
      <c r="HS115" s="158"/>
      <c r="HT115" s="158"/>
      <c r="HU115" s="158"/>
      <c r="HV115" s="158"/>
      <c r="HW115" s="158"/>
      <c r="HX115" s="158"/>
      <c r="HY115" s="158"/>
      <c r="HZ115" s="158"/>
      <c r="IA115" s="158"/>
      <c r="IB115" s="158"/>
      <c r="IC115" s="158"/>
      <c r="ID115" s="158"/>
      <c r="IE115" s="158"/>
      <c r="IF115" s="158"/>
      <c r="IG115" s="158"/>
      <c r="IH115" s="158"/>
      <c r="II115" s="158"/>
      <c r="IJ115" s="158"/>
      <c r="IK115" s="158"/>
    </row>
    <row r="116" spans="1:245" s="164" customFormat="1" ht="16.5">
      <c r="A116" s="170"/>
      <c r="B116" s="175"/>
      <c r="C116" s="177"/>
      <c r="D116" s="177"/>
      <c r="E116" s="177"/>
      <c r="F116" s="177"/>
      <c r="G116" s="176"/>
      <c r="H116" s="171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8"/>
      <c r="U116" s="158"/>
      <c r="V116" s="158"/>
      <c r="W116" s="158"/>
      <c r="X116" s="158"/>
      <c r="Y116" s="158"/>
      <c r="Z116" s="158"/>
      <c r="AA116" s="158"/>
      <c r="AB116" s="158"/>
      <c r="AC116" s="158"/>
      <c r="AD116" s="158"/>
      <c r="AE116" s="158"/>
      <c r="AF116" s="158"/>
      <c r="AG116" s="158"/>
      <c r="AH116" s="158"/>
      <c r="AI116" s="158"/>
      <c r="AJ116" s="158"/>
      <c r="AK116" s="158"/>
      <c r="AL116" s="158"/>
      <c r="AM116" s="158"/>
      <c r="AN116" s="158"/>
      <c r="AO116" s="158"/>
      <c r="AP116" s="158"/>
      <c r="AQ116" s="158"/>
      <c r="AR116" s="158"/>
      <c r="AS116" s="158"/>
      <c r="AT116" s="158"/>
      <c r="AU116" s="158"/>
      <c r="AV116" s="158"/>
      <c r="AW116" s="158"/>
      <c r="AX116" s="158"/>
      <c r="AY116" s="158"/>
      <c r="AZ116" s="158"/>
      <c r="BA116" s="158"/>
      <c r="BB116" s="158"/>
      <c r="BC116" s="158"/>
      <c r="BD116" s="158"/>
      <c r="BE116" s="158"/>
      <c r="BF116" s="158"/>
      <c r="BG116" s="158"/>
      <c r="BH116" s="158"/>
      <c r="BI116" s="158"/>
      <c r="BJ116" s="158"/>
      <c r="BK116" s="158"/>
      <c r="BL116" s="158"/>
      <c r="BM116" s="158"/>
      <c r="BN116" s="158"/>
      <c r="BO116" s="158"/>
      <c r="BP116" s="158"/>
      <c r="BQ116" s="158"/>
      <c r="BR116" s="158"/>
      <c r="BS116" s="158"/>
      <c r="BT116" s="158"/>
      <c r="BU116" s="158"/>
      <c r="BV116" s="158"/>
      <c r="BW116" s="158"/>
      <c r="BX116" s="158"/>
      <c r="BY116" s="158"/>
      <c r="BZ116" s="158"/>
      <c r="CA116" s="158"/>
      <c r="CB116" s="158"/>
      <c r="CC116" s="158"/>
      <c r="CD116" s="158"/>
      <c r="CE116" s="158"/>
      <c r="CF116" s="158"/>
      <c r="CG116" s="158"/>
      <c r="CH116" s="158"/>
      <c r="CI116" s="158"/>
      <c r="CJ116" s="158"/>
      <c r="CK116" s="158"/>
      <c r="CL116" s="158"/>
      <c r="CM116" s="158"/>
      <c r="CN116" s="158"/>
      <c r="CO116" s="158"/>
      <c r="CP116" s="158"/>
      <c r="CQ116" s="158"/>
      <c r="CR116" s="158"/>
      <c r="CS116" s="158"/>
      <c r="CT116" s="158"/>
      <c r="CU116" s="158"/>
      <c r="CV116" s="158"/>
      <c r="CW116" s="158"/>
      <c r="CX116" s="158"/>
      <c r="CY116" s="158"/>
      <c r="CZ116" s="158"/>
      <c r="DA116" s="158"/>
      <c r="DB116" s="158"/>
      <c r="DC116" s="158"/>
      <c r="DD116" s="158"/>
      <c r="DE116" s="158"/>
      <c r="DF116" s="158"/>
      <c r="DG116" s="158"/>
      <c r="DH116" s="158"/>
      <c r="DI116" s="158"/>
      <c r="DJ116" s="158"/>
      <c r="DK116" s="158"/>
      <c r="DL116" s="158"/>
      <c r="DM116" s="158"/>
      <c r="DN116" s="158"/>
      <c r="DO116" s="158"/>
      <c r="DP116" s="158"/>
      <c r="DQ116" s="158"/>
      <c r="DR116" s="158"/>
      <c r="DS116" s="158"/>
      <c r="DT116" s="158"/>
      <c r="DU116" s="158"/>
      <c r="DV116" s="158"/>
      <c r="DW116" s="158"/>
      <c r="DX116" s="158"/>
      <c r="DY116" s="158"/>
      <c r="DZ116" s="158"/>
      <c r="EA116" s="158"/>
      <c r="EB116" s="158"/>
      <c r="EC116" s="158"/>
      <c r="ED116" s="158"/>
      <c r="EE116" s="158"/>
      <c r="EF116" s="158"/>
      <c r="EG116" s="158"/>
      <c r="EH116" s="158"/>
      <c r="EI116" s="158"/>
      <c r="EJ116" s="158"/>
      <c r="EK116" s="158"/>
      <c r="EL116" s="158"/>
      <c r="EM116" s="158"/>
      <c r="EN116" s="158"/>
      <c r="EO116" s="158"/>
      <c r="EP116" s="158"/>
      <c r="EQ116" s="158"/>
      <c r="ER116" s="158"/>
      <c r="ES116" s="158"/>
      <c r="ET116" s="158"/>
      <c r="EU116" s="158"/>
      <c r="EV116" s="158"/>
      <c r="EW116" s="158"/>
      <c r="EX116" s="158"/>
      <c r="EY116" s="158"/>
      <c r="EZ116" s="158"/>
      <c r="FA116" s="158"/>
      <c r="FB116" s="158"/>
      <c r="FC116" s="158"/>
      <c r="FD116" s="158"/>
      <c r="FE116" s="158"/>
      <c r="FF116" s="158"/>
      <c r="FG116" s="158"/>
      <c r="FH116" s="158"/>
      <c r="FI116" s="158"/>
      <c r="FJ116" s="158"/>
      <c r="FK116" s="158"/>
      <c r="FL116" s="158"/>
      <c r="FM116" s="158"/>
      <c r="FN116" s="158"/>
      <c r="FO116" s="158"/>
      <c r="FP116" s="158"/>
      <c r="FQ116" s="158"/>
      <c r="FR116" s="158"/>
      <c r="FS116" s="158"/>
      <c r="FT116" s="158"/>
      <c r="FU116" s="158"/>
      <c r="FV116" s="158"/>
      <c r="FW116" s="158"/>
      <c r="FX116" s="158"/>
      <c r="FY116" s="158"/>
      <c r="FZ116" s="158"/>
      <c r="GA116" s="158"/>
      <c r="GB116" s="158"/>
      <c r="GC116" s="158"/>
      <c r="GD116" s="158"/>
      <c r="GE116" s="158"/>
      <c r="GF116" s="158"/>
      <c r="GG116" s="158"/>
      <c r="GH116" s="158"/>
      <c r="GI116" s="158"/>
      <c r="GJ116" s="158"/>
      <c r="GK116" s="158"/>
      <c r="GL116" s="158"/>
      <c r="GM116" s="158"/>
      <c r="GN116" s="158"/>
      <c r="GO116" s="158"/>
      <c r="GP116" s="158"/>
      <c r="GQ116" s="158"/>
      <c r="GR116" s="158"/>
      <c r="GS116" s="158"/>
      <c r="GT116" s="158"/>
      <c r="GU116" s="158"/>
      <c r="GV116" s="158"/>
      <c r="GW116" s="158"/>
      <c r="GX116" s="158"/>
      <c r="GY116" s="158"/>
      <c r="GZ116" s="158"/>
      <c r="HA116" s="158"/>
      <c r="HB116" s="158"/>
      <c r="HC116" s="158"/>
      <c r="HD116" s="158"/>
      <c r="HE116" s="158"/>
      <c r="HF116" s="158"/>
      <c r="HG116" s="158"/>
      <c r="HH116" s="158"/>
      <c r="HI116" s="158"/>
      <c r="HJ116" s="158"/>
      <c r="HK116" s="158"/>
      <c r="HL116" s="158"/>
      <c r="HM116" s="158"/>
      <c r="HN116" s="158"/>
      <c r="HO116" s="158"/>
      <c r="HP116" s="158"/>
      <c r="HQ116" s="158"/>
      <c r="HR116" s="158"/>
      <c r="HS116" s="158"/>
      <c r="HT116" s="158"/>
      <c r="HU116" s="158"/>
      <c r="HV116" s="158"/>
      <c r="HW116" s="158"/>
      <c r="HX116" s="158"/>
      <c r="HY116" s="158"/>
      <c r="HZ116" s="158"/>
      <c r="IA116" s="158"/>
      <c r="IB116" s="158"/>
      <c r="IC116" s="158"/>
      <c r="ID116" s="158"/>
      <c r="IE116" s="158"/>
      <c r="IF116" s="158"/>
      <c r="IG116" s="158"/>
      <c r="IH116" s="158"/>
      <c r="II116" s="158"/>
      <c r="IJ116" s="158"/>
      <c r="IK116" s="158"/>
    </row>
    <row r="117" spans="1:245" s="164" customFormat="1" ht="16.5">
      <c r="A117" s="170"/>
      <c r="B117" s="175"/>
      <c r="C117" s="177"/>
      <c r="D117" s="177"/>
      <c r="E117" s="177"/>
      <c r="F117" s="177"/>
      <c r="G117" s="176"/>
      <c r="H117" s="171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158"/>
      <c r="BB117" s="158"/>
      <c r="BC117" s="158"/>
      <c r="BD117" s="158"/>
      <c r="BE117" s="158"/>
      <c r="BF117" s="158"/>
      <c r="BG117" s="158"/>
      <c r="BH117" s="158"/>
      <c r="BI117" s="158"/>
      <c r="BJ117" s="158"/>
      <c r="BK117" s="158"/>
      <c r="BL117" s="158"/>
      <c r="BM117" s="158"/>
      <c r="BN117" s="158"/>
      <c r="BO117" s="158"/>
      <c r="BP117" s="158"/>
      <c r="BQ117" s="158"/>
      <c r="BR117" s="158"/>
      <c r="BS117" s="158"/>
      <c r="BT117" s="158"/>
      <c r="BU117" s="158"/>
      <c r="BV117" s="158"/>
      <c r="BW117" s="158"/>
      <c r="BX117" s="158"/>
      <c r="BY117" s="158"/>
      <c r="BZ117" s="158"/>
      <c r="CA117" s="158"/>
      <c r="CB117" s="158"/>
      <c r="CC117" s="158"/>
      <c r="CD117" s="158"/>
      <c r="CE117" s="158"/>
      <c r="CF117" s="158"/>
      <c r="CG117" s="158"/>
      <c r="CH117" s="158"/>
      <c r="CI117" s="158"/>
      <c r="CJ117" s="158"/>
      <c r="CK117" s="158"/>
      <c r="CL117" s="158"/>
      <c r="CM117" s="158"/>
      <c r="CN117" s="158"/>
      <c r="CO117" s="158"/>
      <c r="CP117" s="158"/>
      <c r="CQ117" s="158"/>
      <c r="CR117" s="158"/>
      <c r="CS117" s="158"/>
      <c r="CT117" s="158"/>
      <c r="CU117" s="158"/>
      <c r="CV117" s="158"/>
      <c r="CW117" s="158"/>
      <c r="CX117" s="158"/>
      <c r="CY117" s="158"/>
      <c r="CZ117" s="158"/>
      <c r="DA117" s="158"/>
      <c r="DB117" s="158"/>
      <c r="DC117" s="158"/>
      <c r="DD117" s="158"/>
      <c r="DE117" s="158"/>
      <c r="DF117" s="158"/>
      <c r="DG117" s="158"/>
      <c r="DH117" s="158"/>
      <c r="DI117" s="158"/>
      <c r="DJ117" s="158"/>
      <c r="DK117" s="158"/>
      <c r="DL117" s="158"/>
      <c r="DM117" s="158"/>
      <c r="DN117" s="158"/>
      <c r="DO117" s="158"/>
      <c r="DP117" s="158"/>
      <c r="DQ117" s="158"/>
      <c r="DR117" s="158"/>
      <c r="DS117" s="158"/>
      <c r="DT117" s="158"/>
      <c r="DU117" s="158"/>
      <c r="DV117" s="158"/>
      <c r="DW117" s="158"/>
      <c r="DX117" s="158"/>
      <c r="DY117" s="158"/>
      <c r="DZ117" s="158"/>
      <c r="EA117" s="158"/>
      <c r="EB117" s="158"/>
      <c r="EC117" s="158"/>
      <c r="ED117" s="158"/>
      <c r="EE117" s="158"/>
      <c r="EF117" s="158"/>
      <c r="EG117" s="158"/>
      <c r="EH117" s="158"/>
      <c r="EI117" s="158"/>
      <c r="EJ117" s="158"/>
      <c r="EK117" s="158"/>
      <c r="EL117" s="158"/>
      <c r="EM117" s="158"/>
      <c r="EN117" s="158"/>
      <c r="EO117" s="158"/>
      <c r="EP117" s="158"/>
      <c r="EQ117" s="158"/>
      <c r="ER117" s="158"/>
      <c r="ES117" s="158"/>
      <c r="ET117" s="158"/>
      <c r="EU117" s="158"/>
      <c r="EV117" s="158"/>
      <c r="EW117" s="158"/>
      <c r="EX117" s="158"/>
      <c r="EY117" s="158"/>
      <c r="EZ117" s="158"/>
      <c r="FA117" s="158"/>
      <c r="FB117" s="158"/>
      <c r="FC117" s="158"/>
      <c r="FD117" s="158"/>
      <c r="FE117" s="158"/>
      <c r="FF117" s="158"/>
      <c r="FG117" s="158"/>
      <c r="FH117" s="158"/>
      <c r="FI117" s="158"/>
      <c r="FJ117" s="158"/>
      <c r="FK117" s="158"/>
      <c r="FL117" s="158"/>
      <c r="FM117" s="158"/>
      <c r="FN117" s="158"/>
      <c r="FO117" s="158"/>
      <c r="FP117" s="158"/>
      <c r="FQ117" s="158"/>
      <c r="FR117" s="158"/>
      <c r="FS117" s="158"/>
      <c r="FT117" s="158"/>
      <c r="FU117" s="158"/>
      <c r="FV117" s="158"/>
      <c r="FW117" s="158"/>
      <c r="FX117" s="158"/>
      <c r="FY117" s="158"/>
      <c r="FZ117" s="158"/>
      <c r="GA117" s="158"/>
      <c r="GB117" s="158"/>
      <c r="GC117" s="158"/>
      <c r="GD117" s="158"/>
      <c r="GE117" s="158"/>
      <c r="GF117" s="158"/>
      <c r="GG117" s="158"/>
      <c r="GH117" s="158"/>
      <c r="GI117" s="158"/>
      <c r="GJ117" s="158"/>
      <c r="GK117" s="158"/>
      <c r="GL117" s="158"/>
      <c r="GM117" s="158"/>
      <c r="GN117" s="158"/>
      <c r="GO117" s="158"/>
      <c r="GP117" s="158"/>
      <c r="GQ117" s="158"/>
      <c r="GR117" s="158"/>
      <c r="GS117" s="158"/>
      <c r="GT117" s="158"/>
      <c r="GU117" s="158"/>
      <c r="GV117" s="158"/>
      <c r="GW117" s="158"/>
      <c r="GX117" s="158"/>
      <c r="GY117" s="158"/>
      <c r="GZ117" s="158"/>
      <c r="HA117" s="158"/>
      <c r="HB117" s="158"/>
      <c r="HC117" s="158"/>
      <c r="HD117" s="158"/>
      <c r="HE117" s="158"/>
      <c r="HF117" s="158"/>
      <c r="HG117" s="158"/>
      <c r="HH117" s="158"/>
      <c r="HI117" s="158"/>
      <c r="HJ117" s="158"/>
      <c r="HK117" s="158"/>
      <c r="HL117" s="158"/>
      <c r="HM117" s="158"/>
      <c r="HN117" s="158"/>
      <c r="HO117" s="158"/>
      <c r="HP117" s="158"/>
      <c r="HQ117" s="158"/>
      <c r="HR117" s="158"/>
      <c r="HS117" s="158"/>
      <c r="HT117" s="158"/>
      <c r="HU117" s="158"/>
      <c r="HV117" s="158"/>
      <c r="HW117" s="158"/>
      <c r="HX117" s="158"/>
      <c r="HY117" s="158"/>
      <c r="HZ117" s="158"/>
      <c r="IA117" s="158"/>
      <c r="IB117" s="158"/>
      <c r="IC117" s="158"/>
      <c r="ID117" s="158"/>
      <c r="IE117" s="158"/>
      <c r="IF117" s="158"/>
      <c r="IG117" s="158"/>
      <c r="IH117" s="158"/>
      <c r="II117" s="158"/>
      <c r="IJ117" s="158"/>
      <c r="IK117" s="158"/>
    </row>
    <row r="118" spans="1:245" s="164" customFormat="1" ht="16.5">
      <c r="A118" s="170"/>
      <c r="B118" s="175"/>
      <c r="C118" s="177"/>
      <c r="D118" s="177"/>
      <c r="E118" s="177"/>
      <c r="F118" s="177"/>
      <c r="G118" s="176"/>
      <c r="H118" s="171"/>
    </row>
    <row r="119" spans="1:245" s="178" customFormat="1" ht="16.5">
      <c r="A119" s="170"/>
      <c r="B119" s="175"/>
      <c r="C119" s="177"/>
      <c r="D119" s="177"/>
      <c r="E119" s="177"/>
      <c r="F119" s="177"/>
      <c r="G119" s="176"/>
      <c r="H119" s="171"/>
    </row>
    <row r="120" spans="1:245" s="178" customFormat="1" ht="16.5">
      <c r="A120" s="170"/>
      <c r="B120" s="175"/>
      <c r="C120" s="177"/>
      <c r="D120" s="177"/>
      <c r="E120" s="177"/>
      <c r="F120" s="177"/>
      <c r="G120" s="176"/>
      <c r="H120" s="171"/>
    </row>
    <row r="121" spans="1:245" s="178" customFormat="1" ht="16.5">
      <c r="A121" s="170"/>
      <c r="B121" s="175"/>
      <c r="C121" s="177"/>
      <c r="D121" s="177"/>
      <c r="E121" s="177"/>
      <c r="F121" s="177"/>
      <c r="G121" s="176"/>
      <c r="H121" s="171"/>
    </row>
    <row r="122" spans="1:245" s="178" customFormat="1" ht="16.5">
      <c r="A122" s="170"/>
      <c r="B122" s="175"/>
      <c r="C122" s="177"/>
      <c r="D122" s="177"/>
      <c r="E122" s="177"/>
      <c r="F122" s="177"/>
      <c r="G122" s="176"/>
      <c r="H122" s="171"/>
    </row>
    <row r="123" spans="1:245" s="164" customFormat="1" ht="16.5">
      <c r="A123" s="170"/>
      <c r="B123" s="175"/>
      <c r="C123" s="177"/>
      <c r="D123" s="177"/>
      <c r="E123" s="177"/>
      <c r="F123" s="177"/>
      <c r="G123" s="176"/>
      <c r="H123" s="171"/>
    </row>
    <row r="124" spans="1:245" s="164" customFormat="1" ht="16.5">
      <c r="A124" s="170"/>
      <c r="B124" s="175"/>
      <c r="C124" s="174"/>
      <c r="D124" s="174"/>
      <c r="E124" s="173"/>
      <c r="F124" s="173"/>
      <c r="G124" s="172"/>
      <c r="H124" s="171"/>
    </row>
    <row r="125" spans="1:245" s="164" customFormat="1" ht="12.75" customHeight="1">
      <c r="A125" s="170"/>
      <c r="B125" s="175"/>
      <c r="C125" s="174"/>
      <c r="D125" s="174"/>
      <c r="E125" s="173"/>
      <c r="F125" s="173"/>
      <c r="G125" s="172"/>
      <c r="H125" s="171"/>
    </row>
    <row r="126" spans="1:245" s="164" customFormat="1" ht="12.75" customHeight="1">
      <c r="A126" s="170"/>
      <c r="B126" s="175"/>
      <c r="C126" s="174"/>
      <c r="D126" s="174"/>
      <c r="E126" s="173"/>
      <c r="F126" s="173"/>
      <c r="G126" s="172"/>
      <c r="H126" s="171"/>
    </row>
    <row r="127" spans="1:245" s="164" customFormat="1" ht="12.75" customHeight="1">
      <c r="A127" s="170"/>
      <c r="B127" s="175"/>
      <c r="C127" s="174"/>
      <c r="D127" s="174"/>
      <c r="E127" s="173"/>
      <c r="F127" s="173"/>
      <c r="G127" s="172"/>
      <c r="H127" s="171"/>
    </row>
    <row r="128" spans="1:245" s="164" customFormat="1" ht="12.75" customHeight="1">
      <c r="A128" s="170"/>
      <c r="B128" s="175"/>
      <c r="C128" s="174"/>
      <c r="D128" s="174"/>
      <c r="E128" s="173"/>
      <c r="F128" s="173"/>
      <c r="G128" s="172"/>
      <c r="H128" s="171"/>
    </row>
    <row r="129" spans="1:8" s="164" customFormat="1" ht="16.5">
      <c r="A129" s="170"/>
      <c r="B129" s="175"/>
      <c r="C129" s="174"/>
      <c r="D129" s="174"/>
      <c r="E129" s="173"/>
      <c r="F129" s="173"/>
      <c r="G129" s="172"/>
      <c r="H129" s="171"/>
    </row>
    <row r="130" spans="1:8" s="164" customFormat="1" ht="12.75" customHeight="1">
      <c r="A130" s="170"/>
      <c r="B130" s="175"/>
      <c r="C130" s="174"/>
      <c r="D130" s="174"/>
      <c r="E130" s="173"/>
      <c r="F130" s="173"/>
      <c r="G130" s="172"/>
      <c r="H130" s="171"/>
    </row>
    <row r="131" spans="1:8" s="164" customFormat="1" ht="12.75" customHeight="1">
      <c r="A131" s="170"/>
      <c r="B131" s="175"/>
      <c r="C131" s="174"/>
      <c r="D131" s="174"/>
      <c r="E131" s="173"/>
      <c r="F131" s="173"/>
      <c r="G131" s="172"/>
      <c r="H131" s="171"/>
    </row>
    <row r="132" spans="1:8" s="164" customFormat="1" ht="12.75" customHeight="1">
      <c r="A132" s="170"/>
      <c r="B132" s="175"/>
      <c r="C132" s="174"/>
      <c r="D132" s="174"/>
      <c r="E132" s="173"/>
      <c r="F132" s="173"/>
      <c r="G132" s="172"/>
      <c r="H132" s="171"/>
    </row>
    <row r="133" spans="1:8" s="164" customFormat="1" ht="12.75" customHeight="1">
      <c r="A133" s="170"/>
      <c r="B133" s="175"/>
      <c r="C133" s="174"/>
      <c r="D133" s="174"/>
      <c r="E133" s="173"/>
      <c r="F133" s="173"/>
      <c r="G133" s="172"/>
      <c r="H133" s="171"/>
    </row>
    <row r="134" spans="1:8" s="164" customFormat="1" ht="16.5">
      <c r="A134" s="170"/>
      <c r="B134" s="175"/>
      <c r="C134" s="174"/>
      <c r="D134" s="174"/>
      <c r="E134" s="173"/>
      <c r="F134" s="173"/>
      <c r="G134" s="172"/>
      <c r="H134" s="171"/>
    </row>
    <row r="135" spans="1:8" s="164" customFormat="1" ht="12.75" customHeight="1">
      <c r="A135" s="170"/>
      <c r="B135" s="175"/>
      <c r="C135" s="174"/>
      <c r="D135" s="174"/>
      <c r="E135" s="173"/>
      <c r="F135" s="173"/>
      <c r="G135" s="172"/>
      <c r="H135" s="171"/>
    </row>
    <row r="136" spans="1:8" s="164" customFormat="1" ht="12.75" customHeight="1">
      <c r="A136" s="170"/>
      <c r="B136" s="175"/>
      <c r="C136" s="174"/>
      <c r="D136" s="174"/>
      <c r="E136" s="173"/>
      <c r="F136" s="173"/>
      <c r="G136" s="172"/>
      <c r="H136" s="171"/>
    </row>
    <row r="137" spans="1:8" s="164" customFormat="1" ht="12.75" customHeight="1">
      <c r="A137" s="170"/>
      <c r="B137" s="175"/>
      <c r="C137" s="174"/>
      <c r="D137" s="174"/>
      <c r="E137" s="173"/>
      <c r="F137" s="173"/>
      <c r="G137" s="172"/>
      <c r="H137" s="171"/>
    </row>
    <row r="138" spans="1:8" s="164" customFormat="1" ht="16.5">
      <c r="A138" s="170"/>
      <c r="B138" s="175"/>
      <c r="C138" s="174"/>
      <c r="D138" s="174"/>
      <c r="E138" s="173"/>
      <c r="F138" s="173"/>
      <c r="G138" s="172"/>
      <c r="H138" s="171"/>
    </row>
    <row r="139" spans="1:8" s="164" customFormat="1" ht="12.75" customHeight="1">
      <c r="A139" s="170"/>
      <c r="B139" s="175"/>
      <c r="C139" s="174"/>
      <c r="D139" s="174"/>
      <c r="E139" s="173"/>
      <c r="F139" s="173"/>
      <c r="G139" s="172"/>
      <c r="H139" s="171"/>
    </row>
    <row r="140" spans="1:8" s="164" customFormat="1" ht="12.75" customHeight="1">
      <c r="A140" s="170"/>
      <c r="B140" s="175"/>
      <c r="C140" s="174"/>
      <c r="D140" s="174"/>
      <c r="E140" s="173"/>
      <c r="F140" s="173"/>
      <c r="G140" s="172"/>
      <c r="H140" s="171"/>
    </row>
    <row r="141" spans="1:8" s="164" customFormat="1" ht="12.75" customHeight="1">
      <c r="A141" s="170"/>
      <c r="B141" s="175"/>
      <c r="C141" s="174"/>
      <c r="D141" s="174"/>
      <c r="E141" s="173"/>
      <c r="F141" s="173"/>
      <c r="G141" s="172"/>
      <c r="H141" s="171"/>
    </row>
    <row r="142" spans="1:8" s="164" customFormat="1" ht="12.75" customHeight="1">
      <c r="A142" s="170"/>
      <c r="B142" s="175"/>
      <c r="C142" s="174"/>
      <c r="D142" s="174"/>
      <c r="E142" s="173"/>
      <c r="F142" s="173"/>
      <c r="G142" s="172"/>
      <c r="H142" s="171"/>
    </row>
    <row r="143" spans="1:8" s="164" customFormat="1" ht="16.5">
      <c r="A143" s="170"/>
      <c r="B143" s="169"/>
      <c r="C143" s="168"/>
      <c r="D143" s="168"/>
      <c r="E143" s="167"/>
      <c r="F143" s="167"/>
      <c r="G143" s="166"/>
      <c r="H143" s="165"/>
    </row>
    <row r="144" spans="1:8" s="164" customFormat="1" ht="12.75" customHeight="1">
      <c r="A144" s="170"/>
      <c r="B144" s="169"/>
      <c r="C144" s="168"/>
      <c r="D144" s="168"/>
      <c r="E144" s="167"/>
      <c r="F144" s="167"/>
      <c r="G144" s="166"/>
      <c r="H144" s="165"/>
    </row>
    <row r="145" spans="1:8" s="164" customFormat="1" ht="12.75" customHeight="1">
      <c r="A145" s="170"/>
      <c r="B145" s="169"/>
      <c r="C145" s="168"/>
      <c r="D145" s="168"/>
      <c r="E145" s="167"/>
      <c r="F145" s="167"/>
      <c r="G145" s="166"/>
      <c r="H145" s="165"/>
    </row>
    <row r="146" spans="1:8" s="164" customFormat="1" ht="12.75" customHeight="1">
      <c r="A146" s="170"/>
      <c r="B146" s="169"/>
      <c r="C146" s="168"/>
      <c r="D146" s="168"/>
      <c r="E146" s="167"/>
      <c r="F146" s="167"/>
      <c r="G146" s="166"/>
      <c r="H146" s="165"/>
    </row>
    <row r="147" spans="1:8" s="164" customFormat="1" ht="12.75" customHeight="1">
      <c r="A147" s="170"/>
      <c r="B147" s="169"/>
      <c r="C147" s="168"/>
      <c r="D147" s="168"/>
      <c r="E147" s="167"/>
      <c r="F147" s="167"/>
      <c r="G147" s="166"/>
      <c r="H147" s="165"/>
    </row>
    <row r="148" spans="1:8" s="164" customFormat="1" ht="16.5">
      <c r="A148" s="170"/>
      <c r="B148" s="169"/>
      <c r="C148" s="168"/>
      <c r="D148" s="168"/>
      <c r="E148" s="167"/>
      <c r="F148" s="167"/>
      <c r="G148" s="166"/>
      <c r="H148" s="165"/>
    </row>
    <row r="149" spans="1:8" s="164" customFormat="1" ht="12.75" customHeight="1">
      <c r="A149" s="170"/>
      <c r="B149" s="169"/>
      <c r="C149" s="168"/>
      <c r="D149" s="168"/>
      <c r="E149" s="167"/>
      <c r="F149" s="167"/>
      <c r="G149" s="166"/>
      <c r="H149" s="165"/>
    </row>
    <row r="150" spans="1:8" s="164" customFormat="1" ht="12.75" customHeight="1">
      <c r="A150" s="170"/>
      <c r="B150" s="169"/>
      <c r="C150" s="168"/>
      <c r="D150" s="168"/>
      <c r="E150" s="167"/>
      <c r="F150" s="167"/>
      <c r="G150" s="166"/>
      <c r="H150" s="165"/>
    </row>
    <row r="151" spans="1:8" s="164" customFormat="1" ht="12.75" customHeight="1">
      <c r="A151" s="170"/>
      <c r="B151" s="169"/>
      <c r="C151" s="168"/>
      <c r="D151" s="168"/>
      <c r="E151" s="167"/>
      <c r="F151" s="167"/>
      <c r="G151" s="166"/>
      <c r="H151" s="165"/>
    </row>
    <row r="152" spans="1:8" s="164" customFormat="1" ht="16.5">
      <c r="A152" s="170"/>
      <c r="B152" s="169"/>
      <c r="C152" s="168"/>
      <c r="D152" s="168"/>
      <c r="E152" s="167"/>
      <c r="F152" s="167"/>
      <c r="G152" s="166"/>
      <c r="H152" s="165"/>
    </row>
    <row r="153" spans="1:8" s="164" customFormat="1" ht="12.75" customHeight="1">
      <c r="A153" s="170"/>
      <c r="B153" s="169"/>
      <c r="C153" s="168"/>
      <c r="D153" s="168"/>
      <c r="E153" s="167"/>
      <c r="F153" s="167"/>
      <c r="G153" s="166"/>
      <c r="H153" s="165"/>
    </row>
    <row r="154" spans="1:8" s="164" customFormat="1" ht="12.75" customHeight="1">
      <c r="A154" s="170"/>
      <c r="B154" s="169"/>
      <c r="C154" s="168"/>
      <c r="D154" s="168"/>
      <c r="E154" s="167"/>
      <c r="F154" s="167"/>
      <c r="G154" s="166"/>
      <c r="H154" s="165"/>
    </row>
    <row r="155" spans="1:8" s="164" customFormat="1" ht="12.75" customHeight="1">
      <c r="A155" s="170"/>
      <c r="B155" s="169"/>
      <c r="C155" s="168"/>
      <c r="D155" s="168"/>
      <c r="E155" s="167"/>
      <c r="F155" s="167"/>
      <c r="G155" s="166"/>
      <c r="H155" s="165"/>
    </row>
    <row r="156" spans="1:8" s="164" customFormat="1" ht="12.75" customHeight="1">
      <c r="A156" s="170"/>
      <c r="B156" s="169"/>
      <c r="C156" s="168"/>
      <c r="D156" s="168"/>
      <c r="E156" s="167"/>
      <c r="F156" s="167"/>
      <c r="G156" s="166"/>
      <c r="H156" s="165"/>
    </row>
    <row r="157" spans="1:8" s="164" customFormat="1" ht="16.5">
      <c r="A157" s="170"/>
      <c r="B157" s="169"/>
      <c r="C157" s="168"/>
      <c r="D157" s="168"/>
      <c r="E157" s="167"/>
      <c r="F157" s="167"/>
      <c r="G157" s="166"/>
      <c r="H157" s="165"/>
    </row>
    <row r="158" spans="1:8" s="164" customFormat="1" ht="12.75" customHeight="1">
      <c r="A158" s="170"/>
      <c r="B158" s="169"/>
      <c r="C158" s="168"/>
      <c r="D158" s="168"/>
      <c r="E158" s="167"/>
      <c r="F158" s="167"/>
      <c r="G158" s="166"/>
      <c r="H158" s="165"/>
    </row>
    <row r="159" spans="1:8" s="164" customFormat="1" ht="12.75" customHeight="1">
      <c r="A159" s="170"/>
      <c r="B159" s="169"/>
      <c r="C159" s="168"/>
      <c r="D159" s="168"/>
      <c r="E159" s="167"/>
      <c r="F159" s="167"/>
      <c r="G159" s="166"/>
      <c r="H159" s="165"/>
    </row>
    <row r="160" spans="1:8" s="164" customFormat="1" ht="12.75" customHeight="1">
      <c r="A160" s="170"/>
      <c r="B160" s="169"/>
      <c r="C160" s="168"/>
      <c r="D160" s="168"/>
      <c r="E160" s="167"/>
      <c r="F160" s="167"/>
      <c r="G160" s="166"/>
      <c r="H160" s="165"/>
    </row>
    <row r="161" spans="1:8" s="164" customFormat="1" ht="12.75" customHeight="1">
      <c r="A161" s="170"/>
      <c r="B161" s="169"/>
      <c r="C161" s="168"/>
      <c r="D161" s="168"/>
      <c r="E161" s="167"/>
      <c r="F161" s="167"/>
      <c r="G161" s="166"/>
      <c r="H161" s="165"/>
    </row>
    <row r="162" spans="1:8" s="164" customFormat="1" ht="16.5">
      <c r="A162" s="170"/>
      <c r="B162" s="169"/>
      <c r="C162" s="168"/>
      <c r="D162" s="168"/>
      <c r="E162" s="167"/>
      <c r="F162" s="167"/>
      <c r="G162" s="166"/>
      <c r="H162" s="165"/>
    </row>
    <row r="163" spans="1:8" s="164" customFormat="1" ht="12.75" customHeight="1">
      <c r="A163" s="170"/>
      <c r="B163" s="169"/>
      <c r="C163" s="168"/>
      <c r="D163" s="168"/>
      <c r="E163" s="167"/>
      <c r="F163" s="167"/>
      <c r="G163" s="166"/>
      <c r="H163" s="165"/>
    </row>
    <row r="164" spans="1:8" s="164" customFormat="1" ht="12.75" customHeight="1">
      <c r="A164" s="170"/>
      <c r="B164" s="169"/>
      <c r="C164" s="168"/>
      <c r="D164" s="168"/>
      <c r="E164" s="167"/>
      <c r="F164" s="167"/>
      <c r="G164" s="166"/>
      <c r="H164" s="165"/>
    </row>
    <row r="165" spans="1:8" s="164" customFormat="1" ht="12.75" customHeight="1">
      <c r="A165" s="170"/>
      <c r="B165" s="169"/>
      <c r="C165" s="168"/>
      <c r="D165" s="168"/>
      <c r="E165" s="167"/>
      <c r="F165" s="167"/>
      <c r="G165" s="166"/>
      <c r="H165" s="165"/>
    </row>
    <row r="166" spans="1:8" s="164" customFormat="1" ht="12.75" customHeight="1">
      <c r="A166" s="170"/>
      <c r="B166" s="169"/>
      <c r="C166" s="168"/>
      <c r="D166" s="168"/>
      <c r="E166" s="167"/>
      <c r="F166" s="167"/>
      <c r="G166" s="166"/>
      <c r="H166" s="165"/>
    </row>
    <row r="167" spans="1:8" s="164" customFormat="1" ht="16.5">
      <c r="A167" s="170"/>
      <c r="B167" s="169"/>
      <c r="C167" s="168"/>
      <c r="D167" s="168"/>
      <c r="E167" s="167"/>
      <c r="F167" s="167"/>
      <c r="G167" s="166"/>
      <c r="H167" s="165"/>
    </row>
    <row r="168" spans="1:8" s="164" customFormat="1" ht="12.75" customHeight="1">
      <c r="A168" s="170"/>
      <c r="B168" s="169"/>
      <c r="C168" s="168"/>
      <c r="D168" s="168"/>
      <c r="E168" s="167"/>
      <c r="F168" s="167"/>
      <c r="G168" s="166"/>
      <c r="H168" s="165"/>
    </row>
    <row r="169" spans="1:8" s="164" customFormat="1" ht="12.75" customHeight="1">
      <c r="A169" s="170"/>
      <c r="B169" s="169"/>
      <c r="C169" s="168"/>
      <c r="D169" s="168"/>
      <c r="E169" s="167"/>
      <c r="F169" s="167"/>
      <c r="G169" s="166"/>
      <c r="H169" s="165"/>
    </row>
    <row r="170" spans="1:8" s="164" customFormat="1" ht="12.75" customHeight="1">
      <c r="A170" s="170"/>
      <c r="B170" s="169"/>
      <c r="C170" s="168"/>
      <c r="D170" s="168"/>
      <c r="E170" s="167"/>
      <c r="F170" s="167"/>
      <c r="G170" s="166"/>
      <c r="H170" s="165"/>
    </row>
    <row r="171" spans="1:8" s="164" customFormat="1" ht="16.5">
      <c r="A171" s="170"/>
      <c r="B171" s="169"/>
      <c r="C171" s="168"/>
      <c r="D171" s="168"/>
      <c r="E171" s="167"/>
      <c r="F171" s="167"/>
      <c r="G171" s="166"/>
      <c r="H171" s="165"/>
    </row>
    <row r="172" spans="1:8" s="164" customFormat="1" ht="12.75" customHeight="1">
      <c r="A172" s="170"/>
      <c r="B172" s="169"/>
      <c r="C172" s="168"/>
      <c r="D172" s="168"/>
      <c r="E172" s="167"/>
      <c r="F172" s="167"/>
      <c r="G172" s="166"/>
      <c r="H172" s="165"/>
    </row>
    <row r="173" spans="1:8" s="164" customFormat="1" ht="12.75" customHeight="1">
      <c r="A173" s="170"/>
      <c r="B173" s="169"/>
      <c r="C173" s="168"/>
      <c r="D173" s="168"/>
      <c r="E173" s="167"/>
      <c r="F173" s="167"/>
      <c r="G173" s="166"/>
      <c r="H173" s="165"/>
    </row>
    <row r="174" spans="1:8" s="164" customFormat="1" ht="12.75" customHeight="1">
      <c r="A174" s="170"/>
      <c r="B174" s="169"/>
      <c r="C174" s="168"/>
      <c r="D174" s="168"/>
      <c r="E174" s="167"/>
      <c r="F174" s="167"/>
      <c r="G174" s="166"/>
      <c r="H174" s="165"/>
    </row>
    <row r="175" spans="1:8" s="164" customFormat="1" ht="16.5">
      <c r="A175" s="170"/>
      <c r="B175" s="169"/>
      <c r="C175" s="168"/>
      <c r="D175" s="168"/>
      <c r="E175" s="167"/>
      <c r="F175" s="167"/>
      <c r="G175" s="166"/>
      <c r="H175" s="165"/>
    </row>
    <row r="176" spans="1:8" s="164" customFormat="1" ht="12.75" customHeight="1">
      <c r="A176" s="170"/>
      <c r="B176" s="169"/>
      <c r="C176" s="168"/>
      <c r="D176" s="168"/>
      <c r="E176" s="167"/>
      <c r="F176" s="167"/>
      <c r="G176" s="166"/>
      <c r="H176" s="165"/>
    </row>
    <row r="177" spans="1:8" s="164" customFormat="1" ht="12.75" customHeight="1">
      <c r="A177" s="170"/>
      <c r="B177" s="169"/>
      <c r="C177" s="168"/>
      <c r="D177" s="168"/>
      <c r="E177" s="167"/>
      <c r="F177" s="167"/>
      <c r="G177" s="166"/>
      <c r="H177" s="165"/>
    </row>
    <row r="178" spans="1:8" s="164" customFormat="1" ht="12.75" customHeight="1">
      <c r="A178" s="170"/>
      <c r="B178" s="169"/>
      <c r="C178" s="168"/>
      <c r="D178" s="168"/>
      <c r="E178" s="167"/>
      <c r="F178" s="167"/>
      <c r="G178" s="166"/>
      <c r="H178" s="165"/>
    </row>
    <row r="179" spans="1:8" s="164" customFormat="1" ht="12.75" customHeight="1">
      <c r="A179" s="170"/>
      <c r="B179" s="169"/>
      <c r="C179" s="168"/>
      <c r="D179" s="168"/>
      <c r="E179" s="167"/>
      <c r="F179" s="167"/>
      <c r="G179" s="166"/>
      <c r="H179" s="165"/>
    </row>
    <row r="180" spans="1:8" s="164" customFormat="1" ht="16.5">
      <c r="A180" s="170"/>
      <c r="B180" s="169"/>
      <c r="C180" s="168"/>
      <c r="D180" s="168"/>
      <c r="E180" s="167"/>
      <c r="F180" s="167"/>
      <c r="G180" s="166"/>
      <c r="H180" s="165"/>
    </row>
    <row r="181" spans="1:8" s="164" customFormat="1" ht="12.75" customHeight="1">
      <c r="A181" s="170"/>
      <c r="B181" s="169"/>
      <c r="C181" s="168"/>
      <c r="D181" s="168"/>
      <c r="E181" s="167"/>
      <c r="F181" s="167"/>
      <c r="G181" s="166"/>
      <c r="H181" s="165"/>
    </row>
    <row r="182" spans="1:8" s="164" customFormat="1" ht="12.75" customHeight="1">
      <c r="A182" s="163"/>
      <c r="B182" s="58"/>
      <c r="C182" s="56"/>
      <c r="D182" s="56"/>
      <c r="E182" s="57"/>
      <c r="F182" s="57"/>
      <c r="G182" s="70"/>
      <c r="H182" s="65"/>
    </row>
    <row r="183" spans="1:8" s="164" customFormat="1" ht="12.75" customHeight="1">
      <c r="A183" s="163"/>
      <c r="B183" s="58"/>
      <c r="C183" s="56"/>
      <c r="D183" s="56"/>
      <c r="E183" s="57"/>
      <c r="F183" s="57"/>
      <c r="G183" s="70"/>
      <c r="H183" s="65"/>
    </row>
    <row r="184" spans="1:8" s="164" customFormat="1" ht="12.75" customHeight="1">
      <c r="A184" s="163"/>
      <c r="B184" s="58"/>
      <c r="C184" s="56"/>
      <c r="D184" s="56"/>
      <c r="E184" s="57"/>
      <c r="F184" s="57"/>
      <c r="G184" s="70"/>
      <c r="H184" s="65"/>
    </row>
    <row r="185" spans="1:8" s="164" customFormat="1">
      <c r="A185" s="163"/>
      <c r="B185" s="58"/>
      <c r="C185" s="56"/>
      <c r="D185" s="56"/>
      <c r="E185" s="57"/>
      <c r="F185" s="57"/>
      <c r="G185" s="70"/>
      <c r="H185" s="65"/>
    </row>
    <row r="186" spans="1:8" s="164" customFormat="1" ht="12.75" customHeight="1">
      <c r="A186" s="163"/>
      <c r="B186" s="58"/>
      <c r="C186" s="56"/>
      <c r="D186" s="56"/>
      <c r="E186" s="57"/>
      <c r="F186" s="57"/>
      <c r="G186" s="70"/>
      <c r="H186" s="65"/>
    </row>
    <row r="187" spans="1:8" s="164" customFormat="1" ht="12.75" customHeight="1">
      <c r="A187" s="163"/>
      <c r="B187" s="58"/>
      <c r="C187" s="56"/>
      <c r="D187" s="56"/>
      <c r="E187" s="57"/>
      <c r="F187" s="57"/>
      <c r="G187" s="70"/>
      <c r="H187" s="65"/>
    </row>
    <row r="188" spans="1:8" s="164" customFormat="1" ht="12.75" customHeight="1">
      <c r="A188" s="163"/>
      <c r="B188" s="58"/>
      <c r="C188" s="56"/>
      <c r="D188" s="56"/>
      <c r="E188" s="57"/>
      <c r="F188" s="57"/>
      <c r="G188" s="70"/>
      <c r="H188" s="65"/>
    </row>
    <row r="189" spans="1:8" s="164" customFormat="1" ht="12.75" customHeight="1">
      <c r="A189" s="163"/>
      <c r="B189" s="58"/>
      <c r="C189" s="56"/>
      <c r="D189" s="56"/>
      <c r="E189" s="57"/>
      <c r="F189" s="57"/>
      <c r="G189" s="70"/>
      <c r="H189" s="65"/>
    </row>
    <row r="190" spans="1:8" s="164" customFormat="1">
      <c r="A190" s="163"/>
      <c r="B190" s="58"/>
      <c r="C190" s="56"/>
      <c r="D190" s="56"/>
      <c r="E190" s="57"/>
      <c r="F190" s="57"/>
      <c r="G190" s="70"/>
      <c r="H190" s="65"/>
    </row>
    <row r="191" spans="1:8" s="164" customFormat="1" ht="12.75" customHeight="1">
      <c r="A191" s="163"/>
      <c r="B191" s="58"/>
      <c r="C191" s="56"/>
      <c r="D191" s="56"/>
      <c r="E191" s="57"/>
      <c r="F191" s="57"/>
      <c r="G191" s="70"/>
      <c r="H191" s="65"/>
    </row>
    <row r="192" spans="1:8" s="164" customFormat="1" ht="12.75" customHeight="1">
      <c r="A192" s="163"/>
      <c r="B192" s="58"/>
      <c r="C192" s="56"/>
      <c r="D192" s="56"/>
      <c r="E192" s="57"/>
      <c r="F192" s="57"/>
      <c r="G192" s="70"/>
      <c r="H192" s="65"/>
    </row>
    <row r="193" spans="1:8" s="164" customFormat="1" ht="12.75" customHeight="1">
      <c r="A193" s="163"/>
      <c r="B193" s="58"/>
      <c r="C193" s="56"/>
      <c r="D193" s="56"/>
      <c r="E193" s="57"/>
      <c r="F193" s="57"/>
      <c r="G193" s="70"/>
      <c r="H193" s="65"/>
    </row>
    <row r="194" spans="1:8" s="164" customFormat="1" ht="12.75" customHeight="1">
      <c r="A194" s="163"/>
      <c r="B194" s="58"/>
      <c r="C194" s="56"/>
      <c r="D194" s="56"/>
      <c r="E194" s="57"/>
      <c r="F194" s="57"/>
      <c r="G194" s="70"/>
      <c r="H194" s="65"/>
    </row>
    <row r="195" spans="1:8" s="164" customFormat="1">
      <c r="A195" s="163"/>
      <c r="B195" s="58"/>
      <c r="C195" s="56"/>
      <c r="D195" s="56"/>
      <c r="E195" s="57"/>
      <c r="F195" s="57"/>
      <c r="G195" s="70"/>
      <c r="H195" s="65"/>
    </row>
    <row r="196" spans="1:8" s="164" customFormat="1" ht="12.75" customHeight="1">
      <c r="A196" s="163"/>
      <c r="B196" s="58"/>
      <c r="C196" s="56"/>
      <c r="D196" s="56"/>
      <c r="E196" s="57"/>
      <c r="F196" s="57"/>
      <c r="G196" s="70"/>
      <c r="H196" s="65"/>
    </row>
    <row r="197" spans="1:8" s="164" customFormat="1" ht="12.75" customHeight="1">
      <c r="A197" s="163"/>
      <c r="B197" s="58"/>
      <c r="C197" s="56"/>
      <c r="D197" s="56"/>
      <c r="E197" s="57"/>
      <c r="F197" s="57"/>
      <c r="G197" s="70"/>
      <c r="H197" s="65"/>
    </row>
    <row r="198" spans="1:8" s="164" customFormat="1" ht="12.75" customHeight="1">
      <c r="A198" s="163"/>
      <c r="B198" s="58"/>
      <c r="C198" s="56"/>
      <c r="D198" s="56"/>
      <c r="E198" s="57"/>
      <c r="F198" s="57"/>
      <c r="G198" s="70"/>
      <c r="H198" s="65"/>
    </row>
    <row r="199" spans="1:8" s="164" customFormat="1" ht="12.75" customHeight="1">
      <c r="A199" s="163"/>
      <c r="B199" s="58"/>
      <c r="C199" s="56"/>
      <c r="D199" s="56"/>
      <c r="E199" s="57"/>
      <c r="F199" s="57"/>
      <c r="G199" s="70"/>
      <c r="H199" s="65"/>
    </row>
    <row r="200" spans="1:8" s="164" customFormat="1">
      <c r="A200" s="163"/>
      <c r="B200" s="58"/>
      <c r="C200" s="56"/>
      <c r="D200" s="56"/>
      <c r="E200" s="57"/>
      <c r="F200" s="57"/>
      <c r="G200" s="70"/>
      <c r="H200" s="65"/>
    </row>
    <row r="201" spans="1:8" s="164" customFormat="1" ht="12.75" customHeight="1">
      <c r="A201" s="163"/>
      <c r="B201" s="58"/>
      <c r="C201" s="56"/>
      <c r="D201" s="56"/>
      <c r="E201" s="57"/>
      <c r="F201" s="57"/>
      <c r="G201" s="70"/>
      <c r="H201" s="65"/>
    </row>
    <row r="202" spans="1:8" s="164" customFormat="1" ht="12.75" customHeight="1">
      <c r="A202" s="163"/>
      <c r="B202" s="58"/>
      <c r="C202" s="56"/>
      <c r="D202" s="56"/>
      <c r="E202" s="57"/>
      <c r="F202" s="57"/>
      <c r="G202" s="70"/>
      <c r="H202" s="65"/>
    </row>
    <row r="203" spans="1:8" s="164" customFormat="1" ht="12.75" customHeight="1">
      <c r="A203" s="163"/>
      <c r="B203" s="58"/>
      <c r="C203" s="56"/>
      <c r="D203" s="56"/>
      <c r="E203" s="57"/>
      <c r="F203" s="57"/>
      <c r="G203" s="70"/>
      <c r="H203" s="65"/>
    </row>
    <row r="204" spans="1:8" s="164" customFormat="1" ht="12.75" customHeight="1">
      <c r="A204" s="163"/>
      <c r="B204" s="58"/>
      <c r="C204" s="56"/>
      <c r="D204" s="56"/>
      <c r="E204" s="57"/>
      <c r="F204" s="57"/>
      <c r="G204" s="70"/>
      <c r="H204" s="65"/>
    </row>
    <row r="205" spans="1:8" s="164" customFormat="1">
      <c r="A205" s="163"/>
      <c r="B205" s="58"/>
      <c r="C205" s="56"/>
      <c r="D205" s="56"/>
      <c r="E205" s="57"/>
      <c r="F205" s="57"/>
      <c r="G205" s="70"/>
      <c r="H205" s="65"/>
    </row>
    <row r="206" spans="1:8" s="164" customFormat="1" ht="12.75" customHeight="1">
      <c r="A206" s="163"/>
      <c r="B206" s="58"/>
      <c r="C206" s="56"/>
      <c r="D206" s="56"/>
      <c r="E206" s="57"/>
      <c r="F206" s="57"/>
      <c r="G206" s="70"/>
      <c r="H206" s="65"/>
    </row>
    <row r="207" spans="1:8" s="164" customFormat="1" ht="12.75" customHeight="1">
      <c r="A207" s="163"/>
      <c r="B207" s="58"/>
      <c r="C207" s="56"/>
      <c r="D207" s="56"/>
      <c r="E207" s="57"/>
      <c r="F207" s="57"/>
      <c r="G207" s="70"/>
      <c r="H207" s="65"/>
    </row>
    <row r="208" spans="1:8" s="164" customFormat="1" ht="12.75" customHeight="1">
      <c r="A208" s="163"/>
      <c r="B208" s="58"/>
      <c r="C208" s="56"/>
      <c r="D208" s="56"/>
      <c r="E208" s="57"/>
      <c r="F208" s="57"/>
      <c r="G208" s="70"/>
      <c r="H208" s="65"/>
    </row>
    <row r="209" spans="1:8" s="164" customFormat="1">
      <c r="A209" s="163"/>
      <c r="B209" s="58"/>
      <c r="C209" s="56"/>
      <c r="D209" s="56"/>
      <c r="E209" s="57"/>
      <c r="F209" s="57"/>
      <c r="G209" s="70"/>
      <c r="H209" s="65"/>
    </row>
    <row r="210" spans="1:8" s="164" customFormat="1" ht="12.75" customHeight="1">
      <c r="A210" s="163"/>
      <c r="B210" s="58"/>
      <c r="C210" s="56"/>
      <c r="D210" s="56"/>
      <c r="E210" s="57"/>
      <c r="F210" s="57"/>
      <c r="G210" s="70"/>
      <c r="H210" s="65"/>
    </row>
    <row r="211" spans="1:8" s="164" customFormat="1" ht="12.75" customHeight="1">
      <c r="A211" s="163"/>
      <c r="B211" s="58"/>
      <c r="C211" s="56"/>
      <c r="D211" s="56"/>
      <c r="E211" s="57"/>
      <c r="F211" s="57"/>
      <c r="G211" s="70"/>
      <c r="H211" s="65"/>
    </row>
    <row r="212" spans="1:8" s="164" customFormat="1" ht="12.75" customHeight="1">
      <c r="A212" s="163"/>
      <c r="B212" s="58"/>
      <c r="C212" s="56"/>
      <c r="D212" s="56"/>
      <c r="E212" s="57"/>
      <c r="F212" s="57"/>
      <c r="G212" s="70"/>
      <c r="H212" s="65"/>
    </row>
    <row r="213" spans="1:8" s="5" customFormat="1">
      <c r="A213" s="163"/>
      <c r="B213" s="58"/>
      <c r="C213" s="61"/>
      <c r="D213" s="61"/>
      <c r="E213" s="61"/>
      <c r="F213" s="61"/>
      <c r="G213" s="71"/>
      <c r="H213" s="65"/>
    </row>
    <row r="214" spans="1:8" s="5" customFormat="1">
      <c r="A214" s="163"/>
      <c r="B214" s="58"/>
      <c r="C214" s="61"/>
      <c r="D214" s="61"/>
      <c r="E214" s="61"/>
      <c r="F214" s="61"/>
      <c r="G214" s="71"/>
      <c r="H214" s="65"/>
    </row>
    <row r="215" spans="1:8" s="5" customFormat="1">
      <c r="A215" s="163"/>
      <c r="B215" s="58"/>
      <c r="C215" s="61"/>
      <c r="D215" s="61"/>
      <c r="E215" s="61"/>
      <c r="F215" s="61"/>
      <c r="G215" s="71"/>
      <c r="H215" s="65"/>
    </row>
    <row r="216" spans="1:8" s="5" customFormat="1">
      <c r="A216" s="163"/>
      <c r="B216" s="58"/>
      <c r="C216" s="61"/>
      <c r="D216" s="61"/>
      <c r="E216" s="61"/>
      <c r="F216" s="61"/>
      <c r="G216" s="71"/>
      <c r="H216" s="65"/>
    </row>
    <row r="217" spans="1:8" s="5" customFormat="1">
      <c r="A217" s="163"/>
      <c r="B217" s="58"/>
      <c r="C217" s="61"/>
      <c r="D217" s="61"/>
      <c r="E217" s="61"/>
      <c r="F217" s="61"/>
      <c r="G217" s="71"/>
      <c r="H217" s="65"/>
    </row>
    <row r="218" spans="1:8" s="5" customFormat="1">
      <c r="A218" s="163"/>
      <c r="B218" s="58"/>
      <c r="C218" s="61"/>
      <c r="D218" s="61"/>
      <c r="E218" s="61"/>
      <c r="F218" s="61"/>
      <c r="G218" s="71"/>
      <c r="H218" s="65"/>
    </row>
    <row r="219" spans="1:8" s="5" customFormat="1">
      <c r="A219" s="163"/>
      <c r="B219" s="58"/>
      <c r="C219" s="61"/>
      <c r="D219" s="61"/>
      <c r="E219" s="61"/>
      <c r="F219" s="61"/>
      <c r="G219" s="71"/>
      <c r="H219" s="65"/>
    </row>
    <row r="220" spans="1:8" s="164" customFormat="1">
      <c r="A220" s="163"/>
      <c r="B220" s="58"/>
      <c r="C220" s="61"/>
      <c r="D220" s="61"/>
      <c r="E220" s="61"/>
      <c r="F220" s="61"/>
      <c r="G220" s="71"/>
      <c r="H220" s="65"/>
    </row>
    <row r="221" spans="1:8" s="6" customFormat="1">
      <c r="A221" s="163"/>
      <c r="B221" s="58"/>
      <c r="C221" s="61"/>
      <c r="D221" s="61"/>
      <c r="E221" s="61"/>
      <c r="F221" s="61"/>
      <c r="G221" s="71"/>
      <c r="H221" s="65"/>
    </row>
    <row r="222" spans="1:8" s="6" customFormat="1">
      <c r="A222" s="163"/>
      <c r="B222" s="58"/>
      <c r="C222" s="61"/>
      <c r="D222" s="61"/>
      <c r="E222" s="61"/>
      <c r="F222" s="61"/>
      <c r="G222" s="71"/>
      <c r="H222" s="65"/>
    </row>
    <row r="223" spans="1:8" s="6" customFormat="1">
      <c r="A223" s="163"/>
      <c r="B223" s="58"/>
      <c r="C223" s="61"/>
      <c r="D223" s="61"/>
      <c r="E223" s="61"/>
      <c r="F223" s="61"/>
      <c r="G223" s="71"/>
      <c r="H223" s="65"/>
    </row>
    <row r="224" spans="1:8" s="6" customFormat="1">
      <c r="A224" s="163"/>
      <c r="B224" s="58"/>
      <c r="C224" s="61"/>
      <c r="D224" s="61"/>
      <c r="E224" s="61"/>
      <c r="F224" s="61"/>
      <c r="G224" s="71"/>
      <c r="H224" s="65"/>
    </row>
    <row r="225" spans="1:8" s="6" customFormat="1">
      <c r="A225" s="163"/>
      <c r="B225" s="58"/>
      <c r="C225" s="61"/>
      <c r="D225" s="61"/>
      <c r="E225" s="61"/>
      <c r="F225" s="61"/>
      <c r="G225" s="71"/>
      <c r="H225" s="65"/>
    </row>
    <row r="226" spans="1:8" s="6" customFormat="1">
      <c r="A226" s="163"/>
      <c r="B226" s="58"/>
      <c r="C226" s="61"/>
      <c r="D226" s="61"/>
      <c r="E226" s="61"/>
      <c r="F226" s="61"/>
      <c r="G226" s="71"/>
      <c r="H226" s="65"/>
    </row>
    <row r="227" spans="1:8" s="6" customFormat="1">
      <c r="A227" s="163"/>
      <c r="B227" s="58"/>
      <c r="C227" s="61"/>
      <c r="D227" s="61"/>
      <c r="E227" s="61"/>
      <c r="F227" s="61"/>
      <c r="G227" s="71"/>
      <c r="H227" s="65"/>
    </row>
    <row r="228" spans="1:8" s="164" customFormat="1">
      <c r="A228" s="163"/>
      <c r="B228" s="58"/>
      <c r="C228" s="61"/>
      <c r="D228" s="61"/>
      <c r="E228" s="61"/>
      <c r="F228" s="61"/>
      <c r="G228" s="71"/>
      <c r="H228" s="65"/>
    </row>
    <row r="229" spans="1:8" s="7" customFormat="1">
      <c r="A229" s="163"/>
      <c r="B229" s="58"/>
      <c r="C229" s="61"/>
      <c r="D229" s="61"/>
      <c r="E229" s="61"/>
      <c r="F229" s="61"/>
      <c r="G229" s="71"/>
      <c r="H229" s="65"/>
    </row>
    <row r="230" spans="1:8" s="7" customFormat="1">
      <c r="A230" s="163"/>
      <c r="B230" s="58"/>
      <c r="C230" s="61"/>
      <c r="D230" s="61"/>
      <c r="E230" s="61"/>
      <c r="F230" s="61"/>
      <c r="G230" s="71"/>
      <c r="H230" s="65"/>
    </row>
    <row r="231" spans="1:8" s="7" customFormat="1">
      <c r="A231" s="163"/>
      <c r="B231" s="58"/>
      <c r="C231" s="61"/>
      <c r="D231" s="61"/>
      <c r="E231" s="61"/>
      <c r="F231" s="61"/>
      <c r="G231" s="71"/>
      <c r="H231" s="65"/>
    </row>
    <row r="232" spans="1:8" s="164" customFormat="1">
      <c r="A232" s="163"/>
      <c r="B232" s="58"/>
      <c r="C232" s="61"/>
      <c r="D232" s="61"/>
      <c r="E232" s="61"/>
      <c r="F232" s="61"/>
      <c r="G232" s="71"/>
      <c r="H232" s="65"/>
    </row>
    <row r="233" spans="1:8" s="8" customFormat="1">
      <c r="A233" s="163"/>
      <c r="B233" s="58"/>
      <c r="C233" s="61"/>
      <c r="D233" s="61"/>
      <c r="E233" s="61"/>
      <c r="F233" s="61"/>
      <c r="G233" s="71"/>
      <c r="H233" s="65"/>
    </row>
    <row r="234" spans="1:8" s="8" customFormat="1">
      <c r="A234" s="163"/>
      <c r="B234" s="58"/>
      <c r="C234" s="61"/>
      <c r="D234" s="61"/>
      <c r="E234" s="61"/>
      <c r="F234" s="61"/>
      <c r="G234" s="71"/>
      <c r="H234" s="65"/>
    </row>
    <row r="235" spans="1:8" s="8" customFormat="1">
      <c r="A235" s="163"/>
      <c r="B235" s="58"/>
      <c r="C235" s="61"/>
      <c r="D235" s="61"/>
      <c r="E235" s="61"/>
      <c r="F235" s="61"/>
      <c r="G235" s="71"/>
      <c r="H235" s="65"/>
    </row>
    <row r="236" spans="1:8" s="164" customFormat="1">
      <c r="A236" s="163"/>
      <c r="B236" s="58"/>
      <c r="C236" s="61"/>
      <c r="D236" s="61"/>
      <c r="E236" s="61"/>
      <c r="F236" s="61"/>
      <c r="G236" s="71"/>
      <c r="H236" s="65"/>
    </row>
    <row r="237" spans="1:8" s="9" customFormat="1">
      <c r="A237" s="163"/>
      <c r="B237" s="58"/>
      <c r="C237" s="61"/>
      <c r="D237" s="62"/>
      <c r="E237" s="61"/>
      <c r="F237" s="61"/>
      <c r="G237" s="71"/>
      <c r="H237" s="65"/>
    </row>
    <row r="238" spans="1:8" s="9" customFormat="1">
      <c r="A238" s="163"/>
      <c r="B238" s="58"/>
      <c r="C238" s="61"/>
      <c r="D238" s="62"/>
      <c r="E238" s="61"/>
      <c r="F238" s="61"/>
      <c r="G238" s="71"/>
      <c r="H238" s="65"/>
    </row>
    <row r="239" spans="1:8" s="9" customFormat="1">
      <c r="A239" s="163"/>
      <c r="B239" s="58"/>
      <c r="C239" s="61"/>
      <c r="D239" s="62"/>
      <c r="E239" s="61"/>
      <c r="F239" s="61"/>
      <c r="G239" s="71"/>
      <c r="H239" s="65"/>
    </row>
    <row r="240" spans="1:8" s="9" customFormat="1">
      <c r="A240" s="163"/>
      <c r="B240" s="58"/>
      <c r="C240" s="61"/>
      <c r="D240" s="62"/>
      <c r="E240" s="61"/>
      <c r="F240" s="61"/>
      <c r="G240" s="71"/>
      <c r="H240" s="65"/>
    </row>
    <row r="241" spans="1:8" s="9" customFormat="1">
      <c r="A241" s="163"/>
      <c r="B241" s="58"/>
      <c r="C241" s="61"/>
      <c r="D241" s="62"/>
      <c r="E241" s="61"/>
      <c r="F241" s="61"/>
      <c r="G241" s="71"/>
      <c r="H241" s="65"/>
    </row>
    <row r="242" spans="1:8" s="9" customFormat="1">
      <c r="A242" s="163"/>
      <c r="B242" s="58"/>
      <c r="C242" s="61"/>
      <c r="D242" s="61"/>
      <c r="E242" s="61"/>
      <c r="F242" s="61"/>
      <c r="G242" s="71"/>
      <c r="H242" s="65"/>
    </row>
    <row r="243" spans="1:8" s="9" customFormat="1">
      <c r="A243" s="163"/>
      <c r="B243" s="58"/>
      <c r="C243" s="61"/>
      <c r="D243" s="61"/>
      <c r="E243" s="61"/>
      <c r="F243" s="61"/>
      <c r="G243" s="71"/>
      <c r="H243" s="65"/>
    </row>
    <row r="244" spans="1:8" s="9" customFormat="1">
      <c r="A244" s="163"/>
      <c r="B244" s="58"/>
      <c r="C244" s="61"/>
      <c r="D244" s="61"/>
      <c r="E244" s="61"/>
      <c r="F244" s="61"/>
      <c r="G244" s="71"/>
      <c r="H244" s="65"/>
    </row>
    <row r="245" spans="1:8" s="164" customFormat="1">
      <c r="A245" s="163"/>
      <c r="B245" s="58"/>
      <c r="C245" s="61"/>
      <c r="D245" s="61"/>
      <c r="E245" s="61"/>
      <c r="F245" s="61"/>
      <c r="G245" s="71"/>
      <c r="H245" s="65"/>
    </row>
    <row r="246" spans="1:8" s="10" customFormat="1">
      <c r="A246" s="163"/>
      <c r="B246" s="58"/>
      <c r="C246" s="61"/>
      <c r="D246" s="61"/>
      <c r="E246" s="61"/>
      <c r="F246" s="61"/>
      <c r="G246" s="71"/>
      <c r="H246" s="65"/>
    </row>
    <row r="247" spans="1:8" s="10" customFormat="1">
      <c r="A247" s="163"/>
      <c r="B247" s="58"/>
      <c r="C247" s="61"/>
      <c r="D247" s="61"/>
      <c r="E247" s="61"/>
      <c r="F247" s="61"/>
      <c r="G247" s="71"/>
      <c r="H247" s="65"/>
    </row>
    <row r="248" spans="1:8" s="10" customFormat="1">
      <c r="A248" s="163"/>
      <c r="B248" s="58"/>
      <c r="C248" s="61"/>
      <c r="D248" s="61"/>
      <c r="E248" s="61"/>
      <c r="F248" s="61"/>
      <c r="G248" s="71"/>
      <c r="H248" s="65"/>
    </row>
    <row r="249" spans="1:8" s="10" customFormat="1">
      <c r="A249" s="163"/>
      <c r="B249" s="58"/>
      <c r="C249" s="61"/>
      <c r="D249" s="61"/>
      <c r="E249" s="61"/>
      <c r="F249" s="61"/>
      <c r="G249" s="71"/>
      <c r="H249" s="65"/>
    </row>
    <row r="250" spans="1:8" s="164" customFormat="1">
      <c r="A250" s="163"/>
      <c r="B250" s="58"/>
      <c r="C250" s="61"/>
      <c r="D250" s="61"/>
      <c r="E250" s="61"/>
      <c r="F250" s="61"/>
      <c r="G250" s="71"/>
      <c r="H250" s="65"/>
    </row>
    <row r="251" spans="1:8" s="11" customFormat="1">
      <c r="A251" s="163"/>
      <c r="B251" s="58"/>
      <c r="C251" s="61"/>
      <c r="D251" s="61"/>
      <c r="E251" s="61"/>
      <c r="F251" s="61"/>
      <c r="G251" s="71"/>
      <c r="H251" s="65"/>
    </row>
    <row r="252" spans="1:8" s="11" customFormat="1">
      <c r="A252" s="163"/>
      <c r="B252" s="58"/>
      <c r="C252" s="61"/>
      <c r="D252" s="61"/>
      <c r="E252" s="61"/>
      <c r="F252" s="61"/>
      <c r="G252" s="71"/>
      <c r="H252" s="65"/>
    </row>
    <row r="253" spans="1:8" s="11" customFormat="1">
      <c r="A253" s="163"/>
      <c r="B253" s="58"/>
      <c r="C253" s="61"/>
      <c r="D253" s="61"/>
      <c r="E253" s="61"/>
      <c r="F253" s="61"/>
      <c r="G253" s="71"/>
      <c r="H253" s="65"/>
    </row>
    <row r="254" spans="1:8" s="11" customFormat="1">
      <c r="A254" s="163"/>
      <c r="B254" s="58"/>
      <c r="C254" s="61"/>
      <c r="D254" s="61"/>
      <c r="E254" s="61"/>
      <c r="F254" s="61"/>
      <c r="G254" s="71"/>
      <c r="H254" s="65"/>
    </row>
    <row r="255" spans="1:8" s="11" customFormat="1">
      <c r="A255" s="163"/>
      <c r="B255" s="58"/>
      <c r="C255" s="61"/>
      <c r="D255" s="61"/>
      <c r="E255" s="61"/>
      <c r="F255" s="61"/>
      <c r="G255" s="71"/>
      <c r="H255" s="65"/>
    </row>
    <row r="256" spans="1:8" s="11" customFormat="1">
      <c r="A256" s="163"/>
      <c r="B256" s="58"/>
      <c r="C256" s="61"/>
      <c r="D256" s="61"/>
      <c r="E256" s="61"/>
      <c r="F256" s="61"/>
      <c r="G256" s="71"/>
      <c r="H256" s="65"/>
    </row>
    <row r="257" spans="1:8" s="11" customFormat="1">
      <c r="A257" s="163"/>
      <c r="B257" s="58"/>
      <c r="C257" s="61"/>
      <c r="D257" s="61"/>
      <c r="E257" s="61"/>
      <c r="F257" s="61"/>
      <c r="G257" s="71"/>
      <c r="H257" s="65"/>
    </row>
    <row r="258" spans="1:8" s="164" customFormat="1">
      <c r="A258" s="163"/>
      <c r="B258" s="58"/>
      <c r="C258" s="61"/>
      <c r="D258" s="61"/>
      <c r="E258" s="61"/>
      <c r="F258" s="61"/>
      <c r="G258" s="71"/>
      <c r="H258" s="65"/>
    </row>
    <row r="259" spans="1:8" s="12" customFormat="1">
      <c r="A259" s="163"/>
      <c r="B259" s="58"/>
      <c r="C259" s="61"/>
      <c r="D259" s="61"/>
      <c r="E259" s="61"/>
      <c r="F259" s="61"/>
      <c r="G259" s="71"/>
      <c r="H259" s="65"/>
    </row>
    <row r="260" spans="1:8" s="12" customFormat="1">
      <c r="A260" s="163"/>
      <c r="B260" s="58"/>
      <c r="C260" s="61"/>
      <c r="D260" s="61"/>
      <c r="E260" s="61"/>
      <c r="F260" s="61"/>
      <c r="G260" s="71"/>
      <c r="H260" s="65"/>
    </row>
    <row r="261" spans="1:8" s="12" customFormat="1">
      <c r="A261" s="163"/>
      <c r="B261" s="58"/>
      <c r="C261" s="61"/>
      <c r="D261" s="61"/>
      <c r="E261" s="61"/>
      <c r="F261" s="61"/>
      <c r="G261" s="71"/>
      <c r="H261" s="65"/>
    </row>
    <row r="262" spans="1:8" s="12" customFormat="1">
      <c r="A262" s="163"/>
      <c r="B262" s="58"/>
      <c r="C262" s="61"/>
      <c r="D262" s="61"/>
      <c r="E262" s="61"/>
      <c r="F262" s="61"/>
      <c r="G262" s="71"/>
      <c r="H262" s="65"/>
    </row>
    <row r="263" spans="1:8" s="12" customFormat="1">
      <c r="A263" s="163"/>
      <c r="B263" s="58"/>
      <c r="C263" s="61"/>
      <c r="D263" s="61"/>
      <c r="E263" s="61"/>
      <c r="F263" s="61"/>
      <c r="G263" s="71"/>
      <c r="H263" s="65"/>
    </row>
    <row r="264" spans="1:8" s="12" customFormat="1">
      <c r="A264" s="163"/>
      <c r="B264" s="58"/>
      <c r="C264" s="61"/>
      <c r="D264" s="61"/>
      <c r="E264" s="61"/>
      <c r="F264" s="61"/>
      <c r="G264" s="71"/>
      <c r="H264" s="65"/>
    </row>
    <row r="265" spans="1:8" s="12" customFormat="1">
      <c r="A265" s="163"/>
      <c r="B265" s="58"/>
      <c r="C265" s="61"/>
      <c r="D265" s="61"/>
      <c r="E265" s="61"/>
      <c r="F265" s="61"/>
      <c r="G265" s="71"/>
      <c r="H265" s="65"/>
    </row>
    <row r="266" spans="1:8" s="12" customFormat="1">
      <c r="A266" s="163"/>
      <c r="B266" s="58"/>
      <c r="C266" s="61"/>
      <c r="D266" s="61"/>
      <c r="E266" s="61"/>
      <c r="F266" s="61"/>
      <c r="G266" s="71"/>
      <c r="H266" s="65"/>
    </row>
    <row r="267" spans="1:8" s="164" customFormat="1">
      <c r="A267" s="163"/>
      <c r="B267" s="58"/>
      <c r="C267" s="61"/>
      <c r="D267" s="61"/>
      <c r="E267" s="61"/>
      <c r="F267" s="61"/>
      <c r="G267" s="71"/>
      <c r="H267" s="65"/>
    </row>
    <row r="268" spans="1:8" s="13" customFormat="1">
      <c r="A268" s="163"/>
      <c r="B268" s="58"/>
      <c r="C268" s="61"/>
      <c r="D268" s="61"/>
      <c r="E268" s="61"/>
      <c r="F268" s="61"/>
      <c r="G268" s="71"/>
      <c r="H268" s="65"/>
    </row>
    <row r="269" spans="1:8" s="13" customFormat="1">
      <c r="A269" s="163"/>
      <c r="B269" s="58"/>
      <c r="C269" s="61"/>
      <c r="D269" s="61"/>
      <c r="E269" s="61"/>
      <c r="F269" s="61"/>
      <c r="G269" s="71"/>
      <c r="H269" s="65"/>
    </row>
    <row r="270" spans="1:8" s="13" customFormat="1">
      <c r="A270" s="163"/>
      <c r="B270" s="58"/>
      <c r="C270" s="61"/>
      <c r="D270" s="61"/>
      <c r="E270" s="61"/>
      <c r="F270" s="61"/>
      <c r="G270" s="71"/>
      <c r="H270" s="65"/>
    </row>
    <row r="271" spans="1:8" s="13" customFormat="1">
      <c r="A271" s="163"/>
      <c r="B271" s="58"/>
      <c r="C271" s="61"/>
      <c r="D271" s="61"/>
      <c r="E271" s="61"/>
      <c r="F271" s="61"/>
      <c r="G271" s="71"/>
      <c r="H271" s="65"/>
    </row>
    <row r="272" spans="1:8" s="13" customFormat="1">
      <c r="A272" s="163"/>
      <c r="B272" s="58"/>
      <c r="C272" s="61"/>
      <c r="D272" s="61"/>
      <c r="E272" s="61"/>
      <c r="F272" s="61"/>
      <c r="G272" s="71"/>
      <c r="H272" s="65"/>
    </row>
    <row r="273" spans="1:8" s="13" customFormat="1">
      <c r="A273" s="163"/>
      <c r="B273" s="58"/>
      <c r="C273" s="61"/>
      <c r="D273" s="61"/>
      <c r="E273" s="61"/>
      <c r="F273" s="61"/>
      <c r="G273" s="71"/>
      <c r="H273" s="65"/>
    </row>
    <row r="274" spans="1:8" s="13" customFormat="1">
      <c r="A274" s="163"/>
      <c r="B274" s="58"/>
      <c r="C274" s="61"/>
      <c r="D274" s="61"/>
      <c r="E274" s="61"/>
      <c r="F274" s="61"/>
      <c r="G274" s="71"/>
      <c r="H274" s="65"/>
    </row>
    <row r="275" spans="1:8" s="164" customFormat="1">
      <c r="A275" s="163"/>
      <c r="B275" s="58"/>
      <c r="C275" s="61"/>
      <c r="D275" s="61"/>
      <c r="E275" s="61"/>
      <c r="F275" s="61"/>
      <c r="G275" s="71"/>
      <c r="H275" s="65"/>
    </row>
    <row r="276" spans="1:8" s="14" customFormat="1">
      <c r="A276" s="163"/>
      <c r="B276" s="58"/>
      <c r="C276" s="61"/>
      <c r="D276" s="61"/>
      <c r="E276" s="61"/>
      <c r="F276" s="61"/>
      <c r="G276" s="69"/>
      <c r="H276" s="65"/>
    </row>
    <row r="277" spans="1:8" s="14" customFormat="1">
      <c r="A277" s="163"/>
      <c r="B277" s="58"/>
      <c r="C277" s="61"/>
      <c r="D277" s="61"/>
      <c r="E277" s="61"/>
      <c r="F277" s="61"/>
      <c r="G277" s="69"/>
      <c r="H277" s="65"/>
    </row>
    <row r="278" spans="1:8" s="14" customFormat="1">
      <c r="A278" s="163"/>
      <c r="B278" s="58"/>
      <c r="C278" s="61"/>
      <c r="D278" s="61"/>
      <c r="E278" s="61"/>
      <c r="F278" s="61"/>
      <c r="G278" s="69"/>
      <c r="H278" s="65"/>
    </row>
    <row r="279" spans="1:8" s="14" customFormat="1">
      <c r="A279" s="163"/>
      <c r="B279" s="58"/>
      <c r="C279" s="61"/>
      <c r="D279" s="61"/>
      <c r="E279" s="61"/>
      <c r="F279" s="61"/>
      <c r="G279" s="69"/>
      <c r="H279" s="65"/>
    </row>
    <row r="280" spans="1:8" s="164" customFormat="1">
      <c r="A280" s="163"/>
      <c r="B280" s="58"/>
      <c r="C280" s="61"/>
      <c r="D280" s="61"/>
      <c r="E280" s="61"/>
      <c r="F280" s="61"/>
      <c r="G280" s="69"/>
      <c r="H280" s="65"/>
    </row>
    <row r="281" spans="1:8" s="15" customFormat="1">
      <c r="A281" s="163"/>
      <c r="B281" s="58"/>
      <c r="C281" s="61"/>
      <c r="D281" s="61"/>
      <c r="E281" s="61"/>
      <c r="F281" s="61"/>
      <c r="G281" s="69"/>
      <c r="H281" s="65"/>
    </row>
    <row r="282" spans="1:8" s="15" customFormat="1">
      <c r="A282" s="163"/>
      <c r="B282" s="58"/>
      <c r="C282" s="61"/>
      <c r="D282" s="61"/>
      <c r="E282" s="61"/>
      <c r="F282" s="61"/>
      <c r="G282" s="69"/>
      <c r="H282" s="65"/>
    </row>
    <row r="283" spans="1:8" s="15" customFormat="1">
      <c r="A283" s="163"/>
      <c r="B283" s="58"/>
      <c r="C283" s="61"/>
      <c r="D283" s="61"/>
      <c r="E283" s="61"/>
      <c r="F283" s="61"/>
      <c r="G283" s="69"/>
      <c r="H283" s="65"/>
    </row>
    <row r="284" spans="1:8" s="15" customFormat="1">
      <c r="A284" s="163"/>
      <c r="B284" s="58"/>
      <c r="C284" s="61"/>
      <c r="D284" s="61"/>
      <c r="E284" s="61"/>
      <c r="F284" s="61"/>
      <c r="G284" s="69"/>
      <c r="H284" s="65"/>
    </row>
    <row r="285" spans="1:8" s="164" customFormat="1">
      <c r="A285" s="163"/>
      <c r="B285" s="58"/>
      <c r="C285" s="61"/>
      <c r="D285" s="61"/>
      <c r="E285" s="61"/>
      <c r="F285" s="61"/>
      <c r="G285" s="69"/>
      <c r="H285" s="65"/>
    </row>
    <row r="286" spans="1:8" s="16" customFormat="1">
      <c r="A286" s="163"/>
      <c r="B286" s="58"/>
      <c r="C286" s="61"/>
      <c r="D286" s="61"/>
      <c r="E286" s="61"/>
      <c r="F286" s="61"/>
      <c r="G286" s="69"/>
      <c r="H286" s="65"/>
    </row>
    <row r="287" spans="1:8" s="16" customFormat="1">
      <c r="A287" s="163"/>
      <c r="B287" s="58"/>
      <c r="C287" s="61"/>
      <c r="D287" s="61"/>
      <c r="E287" s="61"/>
      <c r="F287" s="61"/>
      <c r="G287" s="69"/>
      <c r="H287" s="65"/>
    </row>
    <row r="288" spans="1:8" s="16" customFormat="1">
      <c r="A288" s="163"/>
      <c r="B288" s="58"/>
      <c r="C288" s="61"/>
      <c r="D288" s="61"/>
      <c r="E288" s="61"/>
      <c r="F288" s="61"/>
      <c r="G288" s="69"/>
      <c r="H288" s="65"/>
    </row>
    <row r="289" spans="1:8" s="16" customFormat="1">
      <c r="A289" s="163"/>
      <c r="B289" s="58"/>
      <c r="C289" s="61"/>
      <c r="D289" s="61"/>
      <c r="E289" s="61"/>
      <c r="F289" s="61"/>
      <c r="G289" s="69"/>
      <c r="H289" s="65"/>
    </row>
    <row r="290" spans="1:8" s="164" customFormat="1">
      <c r="A290" s="163"/>
      <c r="B290" s="58"/>
      <c r="C290" s="61"/>
      <c r="D290" s="61"/>
      <c r="E290" s="61"/>
      <c r="F290" s="61"/>
      <c r="G290" s="69"/>
      <c r="H290" s="65"/>
    </row>
    <row r="291" spans="1:8" s="164" customFormat="1">
      <c r="A291" s="163"/>
      <c r="B291" s="58"/>
      <c r="C291" s="56"/>
      <c r="D291" s="56"/>
      <c r="E291" s="57"/>
      <c r="F291" s="57"/>
      <c r="G291" s="70"/>
      <c r="H291" s="65"/>
    </row>
    <row r="292" spans="1:8" s="164" customFormat="1" ht="12.75" customHeight="1">
      <c r="A292" s="163"/>
      <c r="B292" s="58"/>
      <c r="C292" s="56"/>
      <c r="D292" s="56"/>
      <c r="E292" s="57"/>
      <c r="F292" s="57"/>
      <c r="G292" s="70"/>
      <c r="H292" s="65"/>
    </row>
    <row r="293" spans="1:8" s="164" customFormat="1" ht="12.75" customHeight="1">
      <c r="A293" s="163"/>
      <c r="B293" s="58"/>
      <c r="C293" s="56"/>
      <c r="D293" s="56"/>
      <c r="E293" s="57"/>
      <c r="F293" s="57"/>
      <c r="G293" s="70"/>
      <c r="H293" s="65"/>
    </row>
    <row r="294" spans="1:8" s="164" customFormat="1">
      <c r="A294" s="163"/>
      <c r="B294" s="58"/>
      <c r="C294" s="56"/>
      <c r="D294" s="56"/>
      <c r="E294" s="57"/>
      <c r="F294" s="57"/>
      <c r="G294" s="70"/>
      <c r="H294" s="65"/>
    </row>
    <row r="295" spans="1:8" s="164" customFormat="1" ht="12.75" customHeight="1">
      <c r="A295" s="163"/>
      <c r="B295" s="58"/>
      <c r="C295" s="56"/>
      <c r="D295" s="56"/>
      <c r="E295" s="57"/>
      <c r="F295" s="57"/>
      <c r="G295" s="70"/>
      <c r="H295" s="65"/>
    </row>
    <row r="296" spans="1:8" s="164" customFormat="1" ht="12.75" customHeight="1">
      <c r="A296" s="163"/>
      <c r="B296" s="58"/>
      <c r="C296" s="56"/>
      <c r="D296" s="56"/>
      <c r="E296" s="57"/>
      <c r="F296" s="57"/>
      <c r="G296" s="70"/>
      <c r="H296" s="65"/>
    </row>
    <row r="297" spans="1:8" s="164" customFormat="1" ht="12.75" customHeight="1">
      <c r="A297" s="163"/>
      <c r="B297" s="58"/>
      <c r="C297" s="56"/>
      <c r="D297" s="56"/>
      <c r="E297" s="57"/>
      <c r="F297" s="57"/>
      <c r="G297" s="70"/>
      <c r="H297" s="65"/>
    </row>
    <row r="298" spans="1:8" s="164" customFormat="1">
      <c r="A298" s="163"/>
      <c r="B298" s="58"/>
      <c r="C298" s="56"/>
      <c r="D298" s="56"/>
      <c r="E298" s="57"/>
      <c r="F298" s="57"/>
      <c r="G298" s="70"/>
      <c r="H298" s="65"/>
    </row>
    <row r="299" spans="1:8" s="164" customFormat="1" ht="12.75" customHeight="1">
      <c r="A299" s="163"/>
      <c r="B299" s="58"/>
      <c r="C299" s="56"/>
      <c r="D299" s="56"/>
      <c r="E299" s="57"/>
      <c r="F299" s="57"/>
      <c r="G299" s="70"/>
      <c r="H299" s="65"/>
    </row>
    <row r="300" spans="1:8" s="164" customFormat="1" ht="12.75" customHeight="1">
      <c r="A300" s="163"/>
      <c r="B300" s="58"/>
      <c r="C300" s="56"/>
      <c r="D300" s="56"/>
      <c r="E300" s="57"/>
      <c r="F300" s="57"/>
      <c r="G300" s="70"/>
      <c r="H300" s="65"/>
    </row>
    <row r="301" spans="1:8" s="164" customFormat="1" ht="12.75" customHeight="1">
      <c r="A301" s="163"/>
      <c r="B301" s="58"/>
      <c r="C301" s="56"/>
      <c r="D301" s="56"/>
      <c r="E301" s="57"/>
      <c r="F301" s="57"/>
      <c r="G301" s="70"/>
      <c r="H301" s="65"/>
    </row>
    <row r="302" spans="1:8" s="164" customFormat="1">
      <c r="A302" s="163"/>
      <c r="B302" s="58"/>
      <c r="C302" s="56"/>
      <c r="D302" s="56"/>
      <c r="E302" s="57"/>
      <c r="F302" s="57"/>
      <c r="G302" s="70"/>
      <c r="H302" s="65"/>
    </row>
    <row r="303" spans="1:8" s="164" customFormat="1" ht="12.75" customHeight="1">
      <c r="A303" s="163"/>
      <c r="B303" s="58"/>
      <c r="C303" s="56"/>
      <c r="D303" s="56"/>
      <c r="E303" s="57"/>
      <c r="F303" s="57"/>
      <c r="G303" s="70"/>
      <c r="H303" s="65"/>
    </row>
    <row r="304" spans="1:8" s="164" customFormat="1" ht="12.75" customHeight="1">
      <c r="A304" s="163"/>
      <c r="B304" s="58"/>
      <c r="C304" s="56"/>
      <c r="D304" s="56"/>
      <c r="E304" s="57"/>
      <c r="F304" s="57"/>
      <c r="G304" s="70"/>
      <c r="H304" s="65"/>
    </row>
    <row r="305" spans="1:8" s="164" customFormat="1" ht="12.75" customHeight="1">
      <c r="A305" s="163"/>
      <c r="B305" s="58"/>
      <c r="C305" s="56"/>
      <c r="D305" s="56"/>
      <c r="E305" s="57"/>
      <c r="F305" s="57"/>
      <c r="G305" s="70"/>
      <c r="H305" s="65"/>
    </row>
    <row r="306" spans="1:8" s="164" customFormat="1" ht="12.75" customHeight="1">
      <c r="A306" s="163"/>
      <c r="B306" s="58"/>
      <c r="C306" s="56"/>
      <c r="D306" s="56"/>
      <c r="E306" s="57"/>
      <c r="F306" s="57"/>
      <c r="G306" s="70"/>
      <c r="H306" s="65"/>
    </row>
    <row r="307" spans="1:8" s="164" customFormat="1">
      <c r="A307" s="163"/>
      <c r="B307" s="58"/>
      <c r="C307" s="56"/>
      <c r="D307" s="56"/>
      <c r="E307" s="57"/>
      <c r="F307" s="57"/>
      <c r="G307" s="70"/>
      <c r="H307" s="65"/>
    </row>
    <row r="308" spans="1:8" s="164" customFormat="1" ht="12.75" customHeight="1">
      <c r="A308" s="163"/>
      <c r="B308" s="58"/>
      <c r="C308" s="56"/>
      <c r="D308" s="56"/>
      <c r="E308" s="57"/>
      <c r="F308" s="57"/>
      <c r="G308" s="70"/>
      <c r="H308" s="65"/>
    </row>
    <row r="309" spans="1:8" s="164" customFormat="1" ht="12.75" customHeight="1">
      <c r="A309" s="163"/>
      <c r="B309" s="58"/>
      <c r="C309" s="56"/>
      <c r="D309" s="56"/>
      <c r="E309" s="57"/>
      <c r="F309" s="57"/>
      <c r="G309" s="70"/>
      <c r="H309" s="65"/>
    </row>
    <row r="310" spans="1:8" s="164" customFormat="1" ht="12.75" customHeight="1">
      <c r="A310" s="163"/>
      <c r="B310" s="58"/>
      <c r="C310" s="56"/>
      <c r="D310" s="56"/>
      <c r="E310" s="57"/>
      <c r="F310" s="57"/>
      <c r="G310" s="70"/>
      <c r="H310" s="65"/>
    </row>
    <row r="311" spans="1:8" s="164" customFormat="1">
      <c r="A311" s="163"/>
      <c r="B311" s="58"/>
      <c r="C311" s="56"/>
      <c r="D311" s="56"/>
      <c r="E311" s="57"/>
      <c r="F311" s="57"/>
      <c r="G311" s="70"/>
      <c r="H311" s="65"/>
    </row>
    <row r="312" spans="1:8" s="164" customFormat="1" ht="12.75" customHeight="1">
      <c r="A312" s="163"/>
      <c r="B312" s="58"/>
      <c r="C312" s="56"/>
      <c r="D312" s="56"/>
      <c r="E312" s="57"/>
      <c r="F312" s="57"/>
      <c r="G312" s="70"/>
      <c r="H312" s="65"/>
    </row>
    <row r="313" spans="1:8" s="164" customFormat="1" ht="12.75" customHeight="1">
      <c r="A313" s="163"/>
      <c r="B313" s="58"/>
      <c r="C313" s="56"/>
      <c r="D313" s="56"/>
      <c r="E313" s="57"/>
      <c r="F313" s="57"/>
      <c r="G313" s="70"/>
      <c r="H313" s="65"/>
    </row>
    <row r="314" spans="1:8" s="164" customFormat="1" ht="12.75" customHeight="1">
      <c r="A314" s="163"/>
      <c r="B314" s="58"/>
      <c r="C314" s="56"/>
      <c r="D314" s="56"/>
      <c r="E314" s="57"/>
      <c r="F314" s="57"/>
      <c r="G314" s="70"/>
      <c r="H314" s="65"/>
    </row>
    <row r="315" spans="1:8" s="164" customFormat="1" ht="12.75" customHeight="1">
      <c r="A315" s="163"/>
      <c r="B315" s="58"/>
      <c r="C315" s="56"/>
      <c r="D315" s="56"/>
      <c r="E315" s="57"/>
      <c r="F315" s="57"/>
      <c r="G315" s="70"/>
      <c r="H315" s="65"/>
    </row>
    <row r="316" spans="1:8" s="164" customFormat="1">
      <c r="A316" s="163"/>
      <c r="B316" s="58"/>
      <c r="C316" s="56"/>
      <c r="D316" s="56"/>
      <c r="E316" s="57"/>
      <c r="F316" s="57"/>
      <c r="G316" s="70"/>
      <c r="H316" s="65"/>
    </row>
    <row r="317" spans="1:8" s="164" customFormat="1" ht="12.75" customHeight="1">
      <c r="A317" s="163"/>
      <c r="B317" s="58"/>
      <c r="C317" s="56"/>
      <c r="D317" s="56"/>
      <c r="E317" s="57"/>
      <c r="F317" s="57"/>
      <c r="G317" s="70"/>
      <c r="H317" s="65"/>
    </row>
    <row r="318" spans="1:8" s="164" customFormat="1" ht="12.75" customHeight="1">
      <c r="A318" s="163"/>
      <c r="B318" s="58"/>
      <c r="C318" s="56"/>
      <c r="D318" s="56"/>
      <c r="E318" s="57"/>
      <c r="F318" s="57"/>
      <c r="G318" s="70"/>
      <c r="H318" s="65"/>
    </row>
    <row r="319" spans="1:8" s="164" customFormat="1" ht="12.75" customHeight="1">
      <c r="A319" s="163"/>
      <c r="B319" s="58"/>
      <c r="C319" s="56"/>
      <c r="D319" s="56"/>
      <c r="E319" s="57"/>
      <c r="F319" s="57"/>
      <c r="G319" s="70"/>
      <c r="H319" s="65"/>
    </row>
    <row r="320" spans="1:8" s="164" customFormat="1">
      <c r="A320" s="163"/>
      <c r="B320" s="58"/>
      <c r="C320" s="56"/>
      <c r="D320" s="56"/>
      <c r="E320" s="57"/>
      <c r="F320" s="57"/>
      <c r="G320" s="70"/>
      <c r="H320" s="65"/>
    </row>
    <row r="321" spans="1:8" s="164" customFormat="1" ht="12.75" customHeight="1">
      <c r="A321" s="163"/>
      <c r="B321" s="58"/>
      <c r="C321" s="56"/>
      <c r="D321" s="56"/>
      <c r="E321" s="57"/>
      <c r="F321" s="57"/>
      <c r="G321" s="70"/>
      <c r="H321" s="65"/>
    </row>
    <row r="322" spans="1:8" s="164" customFormat="1" ht="12.75" customHeight="1">
      <c r="A322" s="163"/>
      <c r="B322" s="58"/>
      <c r="C322" s="56"/>
      <c r="D322" s="56"/>
      <c r="E322" s="57"/>
      <c r="F322" s="57"/>
      <c r="G322" s="70"/>
      <c r="H322" s="65"/>
    </row>
    <row r="323" spans="1:8" s="164" customFormat="1" ht="12.75" customHeight="1">
      <c r="A323" s="163"/>
      <c r="B323" s="58"/>
      <c r="C323" s="56"/>
      <c r="D323" s="56"/>
      <c r="E323" s="57"/>
      <c r="F323" s="57"/>
      <c r="G323" s="70"/>
      <c r="H323" s="65"/>
    </row>
    <row r="324" spans="1:8" s="164" customFormat="1" ht="12.75" customHeight="1">
      <c r="A324" s="163"/>
      <c r="B324" s="58"/>
      <c r="C324" s="56"/>
      <c r="D324" s="56"/>
      <c r="E324" s="57"/>
      <c r="F324" s="57"/>
      <c r="G324" s="70"/>
      <c r="H324" s="65"/>
    </row>
    <row r="325" spans="1:8" s="164" customFormat="1">
      <c r="A325" s="163"/>
      <c r="B325" s="58"/>
      <c r="C325" s="56"/>
      <c r="D325" s="56"/>
      <c r="E325" s="57"/>
      <c r="F325" s="57"/>
      <c r="G325" s="70"/>
      <c r="H325" s="65"/>
    </row>
    <row r="326" spans="1:8" s="164" customFormat="1" ht="12.75" customHeight="1">
      <c r="A326" s="163"/>
      <c r="B326" s="58"/>
      <c r="C326" s="56"/>
      <c r="D326" s="56"/>
      <c r="E326" s="57"/>
      <c r="F326" s="57"/>
      <c r="G326" s="70"/>
      <c r="H326" s="65"/>
    </row>
    <row r="327" spans="1:8" s="164" customFormat="1" ht="12.75" customHeight="1">
      <c r="A327" s="163"/>
      <c r="B327" s="58"/>
      <c r="C327" s="56"/>
      <c r="D327" s="56"/>
      <c r="E327" s="57"/>
      <c r="F327" s="57"/>
      <c r="G327" s="70"/>
      <c r="H327" s="65"/>
    </row>
    <row r="328" spans="1:8" s="164" customFormat="1" ht="12.75" customHeight="1">
      <c r="A328" s="163"/>
      <c r="B328" s="58"/>
      <c r="C328" s="56"/>
      <c r="D328" s="56"/>
      <c r="E328" s="57"/>
      <c r="F328" s="57"/>
      <c r="G328" s="70"/>
      <c r="H328" s="65"/>
    </row>
    <row r="329" spans="1:8" s="164" customFormat="1" ht="12.75" customHeight="1">
      <c r="A329" s="163"/>
      <c r="B329" s="58"/>
      <c r="C329" s="56"/>
      <c r="D329" s="56"/>
      <c r="E329" s="57"/>
      <c r="F329" s="57"/>
      <c r="G329" s="70"/>
      <c r="H329" s="65"/>
    </row>
    <row r="330" spans="1:8" s="164" customFormat="1">
      <c r="A330" s="163"/>
      <c r="B330" s="58"/>
      <c r="C330" s="56"/>
      <c r="D330" s="56"/>
      <c r="E330" s="57"/>
      <c r="F330" s="57"/>
      <c r="G330" s="70"/>
      <c r="H330" s="65"/>
    </row>
    <row r="331" spans="1:8" s="164" customFormat="1" ht="12.75" customHeight="1">
      <c r="A331" s="163"/>
      <c r="B331" s="58"/>
      <c r="C331" s="56"/>
      <c r="D331" s="56"/>
      <c r="E331" s="57"/>
      <c r="F331" s="57"/>
      <c r="G331" s="70"/>
      <c r="H331" s="65"/>
    </row>
    <row r="332" spans="1:8" s="164" customFormat="1" ht="12.75" customHeight="1">
      <c r="A332" s="163"/>
      <c r="B332" s="58"/>
      <c r="C332" s="56"/>
      <c r="D332" s="56"/>
      <c r="E332" s="57"/>
      <c r="F332" s="57"/>
      <c r="G332" s="70"/>
      <c r="H332" s="65"/>
    </row>
    <row r="333" spans="1:8" s="164" customFormat="1" ht="12.75" customHeight="1">
      <c r="A333" s="163"/>
      <c r="B333" s="58"/>
      <c r="C333" s="56"/>
      <c r="D333" s="56"/>
      <c r="E333" s="57"/>
      <c r="F333" s="57"/>
      <c r="G333" s="70"/>
      <c r="H333" s="65"/>
    </row>
    <row r="334" spans="1:8" s="164" customFormat="1">
      <c r="A334" s="163"/>
      <c r="B334" s="58"/>
      <c r="C334" s="56"/>
      <c r="D334" s="56"/>
      <c r="E334" s="57"/>
      <c r="F334" s="57"/>
      <c r="G334" s="70"/>
      <c r="H334" s="65"/>
    </row>
    <row r="335" spans="1:8" s="164" customFormat="1" ht="12.75" customHeight="1">
      <c r="A335" s="163"/>
      <c r="B335" s="58"/>
      <c r="C335" s="56"/>
      <c r="D335" s="56"/>
      <c r="E335" s="57"/>
      <c r="F335" s="57"/>
      <c r="G335" s="70"/>
      <c r="H335" s="65"/>
    </row>
    <row r="336" spans="1:8" s="164" customFormat="1" ht="12.75" customHeight="1">
      <c r="A336" s="163"/>
      <c r="B336" s="58"/>
      <c r="C336" s="56"/>
      <c r="D336" s="56"/>
      <c r="E336" s="57"/>
      <c r="F336" s="57"/>
      <c r="G336" s="70"/>
      <c r="H336" s="65"/>
    </row>
    <row r="337" spans="1:8" s="164" customFormat="1" ht="12.75" customHeight="1">
      <c r="A337" s="163"/>
      <c r="B337" s="58"/>
      <c r="C337" s="56"/>
      <c r="D337" s="56"/>
      <c r="E337" s="57"/>
      <c r="F337" s="57"/>
      <c r="G337" s="70"/>
      <c r="H337" s="65"/>
    </row>
    <row r="338" spans="1:8" s="164" customFormat="1">
      <c r="A338" s="163"/>
      <c r="B338" s="58"/>
      <c r="C338" s="56"/>
      <c r="D338" s="56"/>
      <c r="E338" s="57"/>
      <c r="F338" s="57"/>
      <c r="G338" s="70"/>
      <c r="H338" s="65"/>
    </row>
    <row r="339" spans="1:8" s="164" customFormat="1" ht="12.75" customHeight="1">
      <c r="A339" s="163"/>
      <c r="B339" s="58"/>
      <c r="C339" s="56"/>
      <c r="D339" s="56"/>
      <c r="E339" s="57"/>
      <c r="F339" s="57"/>
      <c r="G339" s="70"/>
      <c r="H339" s="65"/>
    </row>
    <row r="340" spans="1:8" s="164" customFormat="1" ht="12.75" customHeight="1">
      <c r="A340" s="163"/>
      <c r="B340" s="58"/>
      <c r="C340" s="56"/>
      <c r="D340" s="56"/>
      <c r="E340" s="57"/>
      <c r="F340" s="57"/>
      <c r="G340" s="70"/>
      <c r="H340" s="65"/>
    </row>
    <row r="341" spans="1:8" s="164" customFormat="1" ht="12.75" customHeight="1">
      <c r="A341" s="163"/>
      <c r="B341" s="58"/>
      <c r="C341" s="56"/>
      <c r="D341" s="56"/>
      <c r="E341" s="57"/>
      <c r="F341" s="57"/>
      <c r="G341" s="70"/>
      <c r="H341" s="65"/>
    </row>
    <row r="342" spans="1:8" s="164" customFormat="1">
      <c r="A342" s="163"/>
      <c r="B342" s="58"/>
      <c r="C342" s="56"/>
      <c r="D342" s="56"/>
      <c r="E342" s="57"/>
      <c r="F342" s="57"/>
      <c r="G342" s="70"/>
      <c r="H342" s="65"/>
    </row>
    <row r="343" spans="1:8" s="164" customFormat="1" ht="12.75" customHeight="1">
      <c r="A343" s="163"/>
      <c r="B343" s="58"/>
      <c r="C343" s="56"/>
      <c r="D343" s="56"/>
      <c r="E343" s="57"/>
      <c r="F343" s="57"/>
      <c r="G343" s="70"/>
      <c r="H343" s="65"/>
    </row>
    <row r="344" spans="1:8" s="164" customFormat="1" ht="12.75" customHeight="1">
      <c r="A344" s="163"/>
      <c r="B344" s="58"/>
      <c r="C344" s="56"/>
      <c r="D344" s="56"/>
      <c r="E344" s="57"/>
      <c r="F344" s="57"/>
      <c r="G344" s="70"/>
      <c r="H344" s="65"/>
    </row>
    <row r="345" spans="1:8" s="164" customFormat="1" ht="12.75" customHeight="1">
      <c r="A345" s="163"/>
      <c r="B345" s="58"/>
      <c r="C345" s="56"/>
      <c r="D345" s="56"/>
      <c r="E345" s="57"/>
      <c r="F345" s="57"/>
      <c r="G345" s="70"/>
      <c r="H345" s="65"/>
    </row>
    <row r="346" spans="1:8" s="164" customFormat="1" ht="12.75" customHeight="1">
      <c r="A346" s="163"/>
      <c r="B346" s="58"/>
      <c r="C346" s="63"/>
      <c r="D346" s="56"/>
      <c r="E346" s="57"/>
      <c r="F346" s="57"/>
      <c r="G346" s="70"/>
      <c r="H346" s="65"/>
    </row>
    <row r="347" spans="1:8" s="164" customFormat="1">
      <c r="A347" s="163"/>
      <c r="B347" s="58"/>
      <c r="C347" s="56"/>
      <c r="D347" s="56"/>
      <c r="E347" s="57"/>
      <c r="F347" s="57"/>
      <c r="G347" s="68"/>
      <c r="H347" s="65"/>
    </row>
    <row r="348" spans="1:8" s="164" customFormat="1" ht="12.75" customHeight="1">
      <c r="A348" s="163"/>
      <c r="B348" s="58"/>
      <c r="C348" s="56"/>
      <c r="D348" s="56"/>
      <c r="E348" s="57"/>
      <c r="F348" s="57"/>
      <c r="G348" s="68"/>
      <c r="H348" s="65"/>
    </row>
    <row r="349" spans="1:8" s="164" customFormat="1" ht="12.75" customHeight="1">
      <c r="A349" s="163"/>
      <c r="B349" s="58"/>
      <c r="C349" s="56"/>
      <c r="D349" s="56"/>
      <c r="E349" s="57"/>
      <c r="F349" s="57"/>
      <c r="G349" s="68"/>
      <c r="H349" s="65"/>
    </row>
    <row r="350" spans="1:8" s="164" customFormat="1" ht="12.75" customHeight="1">
      <c r="A350" s="163"/>
      <c r="B350" s="58"/>
      <c r="C350" s="56"/>
      <c r="D350" s="56"/>
      <c r="E350" s="57"/>
      <c r="F350" s="57"/>
      <c r="G350" s="68"/>
      <c r="H350" s="65"/>
    </row>
    <row r="351" spans="1:8" s="164" customFormat="1" ht="12.75" customHeight="1">
      <c r="A351" s="163"/>
      <c r="B351" s="58"/>
      <c r="C351" s="56"/>
      <c r="D351" s="56"/>
      <c r="E351" s="57"/>
      <c r="F351" s="57"/>
      <c r="G351" s="68"/>
      <c r="H351" s="65"/>
    </row>
    <row r="352" spans="1:8" s="164" customFormat="1">
      <c r="A352" s="163"/>
      <c r="B352" s="58"/>
      <c r="C352" s="56"/>
      <c r="D352" s="56"/>
      <c r="E352" s="57"/>
      <c r="F352" s="57"/>
      <c r="G352" s="70"/>
      <c r="H352" s="65"/>
    </row>
    <row r="353" spans="1:8" s="164" customFormat="1" ht="12.75" customHeight="1">
      <c r="A353" s="163"/>
      <c r="B353" s="58"/>
      <c r="C353" s="56"/>
      <c r="D353" s="56"/>
      <c r="E353" s="57"/>
      <c r="F353" s="57"/>
      <c r="G353" s="70"/>
      <c r="H353" s="65"/>
    </row>
    <row r="354" spans="1:8" s="164" customFormat="1" ht="12.75" customHeight="1">
      <c r="A354" s="163"/>
      <c r="B354" s="58"/>
      <c r="C354" s="56"/>
      <c r="D354" s="56"/>
      <c r="E354" s="57"/>
      <c r="F354" s="57"/>
      <c r="G354" s="70"/>
      <c r="H354" s="65"/>
    </row>
    <row r="355" spans="1:8" s="164" customFormat="1" ht="12.75" customHeight="1">
      <c r="A355" s="163"/>
      <c r="B355" s="58"/>
      <c r="C355" s="56"/>
      <c r="D355" s="56"/>
      <c r="E355" s="57"/>
      <c r="F355" s="57"/>
      <c r="G355" s="70"/>
      <c r="H355" s="65"/>
    </row>
    <row r="356" spans="1:8" s="164" customFormat="1" ht="12.75" customHeight="1">
      <c r="A356" s="163"/>
      <c r="B356" s="58"/>
      <c r="C356" s="56"/>
      <c r="D356" s="56"/>
      <c r="E356" s="57"/>
      <c r="F356" s="57"/>
      <c r="G356" s="70"/>
      <c r="H356" s="65"/>
    </row>
    <row r="357" spans="1:8" s="164" customFormat="1">
      <c r="A357" s="163"/>
      <c r="B357" s="58"/>
      <c r="C357" s="56"/>
      <c r="D357" s="56"/>
      <c r="E357" s="57"/>
      <c r="F357" s="57"/>
      <c r="G357" s="70"/>
      <c r="H357" s="65"/>
    </row>
    <row r="358" spans="1:8" s="164" customFormat="1" ht="12.75" customHeight="1">
      <c r="A358" s="163"/>
      <c r="B358" s="58"/>
      <c r="C358" s="56"/>
      <c r="D358" s="56"/>
      <c r="E358" s="57"/>
      <c r="F358" s="57"/>
      <c r="G358" s="70"/>
      <c r="H358" s="65"/>
    </row>
    <row r="359" spans="1:8" s="164" customFormat="1" ht="12.75" customHeight="1">
      <c r="A359" s="163"/>
      <c r="B359" s="58"/>
      <c r="C359" s="56"/>
      <c r="D359" s="56"/>
      <c r="E359" s="57"/>
      <c r="F359" s="57"/>
      <c r="G359" s="70"/>
      <c r="H359" s="65"/>
    </row>
    <row r="360" spans="1:8" s="164" customFormat="1" ht="12.75" customHeight="1">
      <c r="A360" s="163"/>
      <c r="B360" s="58"/>
      <c r="C360" s="56"/>
      <c r="D360" s="56"/>
      <c r="E360" s="57"/>
      <c r="F360" s="57"/>
      <c r="G360" s="70"/>
      <c r="H360" s="65"/>
    </row>
    <row r="361" spans="1:8" s="164" customFormat="1">
      <c r="A361" s="163"/>
      <c r="B361" s="58"/>
      <c r="C361" s="56"/>
      <c r="D361" s="56"/>
      <c r="E361" s="57"/>
      <c r="F361" s="57"/>
      <c r="G361" s="70"/>
      <c r="H361" s="65"/>
    </row>
    <row r="362" spans="1:8" s="164" customFormat="1" ht="12.75" customHeight="1">
      <c r="A362" s="163"/>
      <c r="B362" s="58"/>
      <c r="C362" s="56"/>
      <c r="D362" s="56"/>
      <c r="E362" s="57"/>
      <c r="F362" s="57"/>
      <c r="G362" s="70"/>
      <c r="H362" s="65"/>
    </row>
    <row r="363" spans="1:8" s="164" customFormat="1" ht="12.75" customHeight="1">
      <c r="A363" s="163"/>
      <c r="B363" s="58"/>
      <c r="C363" s="56"/>
      <c r="D363" s="56"/>
      <c r="E363" s="57"/>
      <c r="F363" s="57"/>
      <c r="G363" s="70"/>
      <c r="H363" s="65"/>
    </row>
    <row r="364" spans="1:8" s="164" customFormat="1" ht="12.75" customHeight="1">
      <c r="A364" s="163"/>
      <c r="B364" s="58"/>
      <c r="C364" s="56"/>
      <c r="D364" s="56"/>
      <c r="E364" s="57"/>
      <c r="F364" s="57"/>
      <c r="G364" s="70"/>
      <c r="H364" s="65"/>
    </row>
    <row r="365" spans="1:8" s="164" customFormat="1" ht="12.75" customHeight="1">
      <c r="A365" s="163"/>
      <c r="B365" s="58"/>
      <c r="C365" s="63"/>
      <c r="D365" s="56"/>
      <c r="E365" s="57"/>
      <c r="F365" s="57"/>
      <c r="G365" s="70"/>
      <c r="H365" s="65"/>
    </row>
    <row r="366" spans="1:8" s="164" customFormat="1">
      <c r="A366" s="163"/>
      <c r="B366" s="58"/>
      <c r="C366" s="56"/>
      <c r="D366" s="56"/>
      <c r="E366" s="57"/>
      <c r="F366" s="57"/>
      <c r="G366" s="70"/>
      <c r="H366" s="65"/>
    </row>
    <row r="367" spans="1:8" s="164" customFormat="1" ht="12.75" customHeight="1">
      <c r="A367" s="163"/>
      <c r="B367" s="58"/>
      <c r="C367" s="56"/>
      <c r="D367" s="56"/>
      <c r="E367" s="57"/>
      <c r="F367" s="57"/>
      <c r="G367" s="70"/>
      <c r="H367" s="65"/>
    </row>
    <row r="368" spans="1:8" s="164" customFormat="1" ht="12.75" customHeight="1">
      <c r="A368" s="163"/>
      <c r="B368" s="58"/>
      <c r="C368" s="56"/>
      <c r="D368" s="56"/>
      <c r="E368" s="57"/>
      <c r="F368" s="57"/>
      <c r="G368" s="70"/>
      <c r="H368" s="65"/>
    </row>
    <row r="369" spans="1:8" s="164" customFormat="1" ht="12.75" customHeight="1">
      <c r="A369" s="163"/>
      <c r="B369" s="58"/>
      <c r="C369" s="56"/>
      <c r="D369" s="56"/>
      <c r="E369" s="57"/>
      <c r="F369" s="57"/>
      <c r="G369" s="70"/>
      <c r="H369" s="65"/>
    </row>
    <row r="370" spans="1:8" s="164" customFormat="1">
      <c r="A370" s="163"/>
      <c r="B370" s="58"/>
      <c r="C370" s="56"/>
      <c r="D370" s="56"/>
      <c r="E370" s="57"/>
      <c r="F370" s="57"/>
      <c r="G370" s="68"/>
      <c r="H370" s="65"/>
    </row>
    <row r="371" spans="1:8" s="164" customFormat="1" ht="12.75" customHeight="1">
      <c r="A371" s="163"/>
      <c r="B371" s="58"/>
      <c r="C371" s="56"/>
      <c r="D371" s="56"/>
      <c r="E371" s="57"/>
      <c r="F371" s="57"/>
      <c r="G371" s="68"/>
      <c r="H371" s="65"/>
    </row>
    <row r="372" spans="1:8" s="164" customFormat="1" ht="12.75" customHeight="1">
      <c r="A372" s="163"/>
      <c r="B372" s="58"/>
      <c r="C372" s="56"/>
      <c r="D372" s="56"/>
      <c r="E372" s="57"/>
      <c r="F372" s="57"/>
      <c r="G372" s="68"/>
      <c r="H372" s="65"/>
    </row>
    <row r="373" spans="1:8" s="164" customFormat="1" ht="12.75" customHeight="1">
      <c r="A373" s="163"/>
      <c r="B373" s="58"/>
      <c r="C373" s="56"/>
      <c r="D373" s="56"/>
      <c r="E373" s="57"/>
      <c r="F373" s="57"/>
      <c r="G373" s="68"/>
      <c r="H373" s="65"/>
    </row>
    <row r="374" spans="1:8" s="164" customFormat="1">
      <c r="A374" s="163"/>
      <c r="B374" s="58"/>
      <c r="C374" s="56"/>
      <c r="D374" s="56"/>
      <c r="E374" s="57"/>
      <c r="F374" s="57"/>
      <c r="G374" s="68"/>
      <c r="H374" s="65"/>
    </row>
    <row r="375" spans="1:8" s="164" customFormat="1" ht="12.75" customHeight="1">
      <c r="A375" s="163"/>
      <c r="B375" s="58"/>
      <c r="C375" s="56"/>
      <c r="D375" s="56"/>
      <c r="E375" s="57"/>
      <c r="F375" s="57"/>
      <c r="G375" s="68"/>
      <c r="H375" s="65"/>
    </row>
    <row r="376" spans="1:8" s="164" customFormat="1" ht="12.75" customHeight="1">
      <c r="A376" s="163"/>
      <c r="B376" s="58"/>
      <c r="C376" s="56"/>
      <c r="D376" s="56"/>
      <c r="E376" s="57"/>
      <c r="F376" s="57"/>
      <c r="G376" s="68"/>
      <c r="H376" s="65"/>
    </row>
    <row r="377" spans="1:8" s="164" customFormat="1" ht="12.75" customHeight="1">
      <c r="A377" s="163"/>
      <c r="B377" s="58"/>
      <c r="C377" s="56"/>
      <c r="D377" s="56"/>
      <c r="E377" s="57"/>
      <c r="F377" s="57"/>
      <c r="G377" s="68"/>
      <c r="H377" s="65"/>
    </row>
    <row r="378" spans="1:8" s="164" customFormat="1">
      <c r="A378" s="163"/>
      <c r="B378" s="58"/>
      <c r="C378" s="56"/>
      <c r="D378" s="56"/>
      <c r="E378" s="57"/>
      <c r="F378" s="57"/>
      <c r="G378" s="70"/>
      <c r="H378" s="65"/>
    </row>
    <row r="379" spans="1:8" s="164" customFormat="1" ht="12.75" customHeight="1">
      <c r="A379" s="163"/>
      <c r="B379" s="58"/>
      <c r="C379" s="56"/>
      <c r="D379" s="56"/>
      <c r="E379" s="57"/>
      <c r="F379" s="57"/>
      <c r="G379" s="70"/>
      <c r="H379" s="65"/>
    </row>
    <row r="380" spans="1:8" s="164" customFormat="1" ht="12.75" customHeight="1">
      <c r="A380" s="163"/>
      <c r="B380" s="58"/>
      <c r="C380" s="56"/>
      <c r="D380" s="56"/>
      <c r="E380" s="57"/>
      <c r="F380" s="57"/>
      <c r="G380" s="70"/>
      <c r="H380" s="65"/>
    </row>
    <row r="381" spans="1:8" s="164" customFormat="1" ht="12.75" customHeight="1">
      <c r="A381" s="163"/>
      <c r="B381" s="58"/>
      <c r="C381" s="56"/>
      <c r="D381" s="56"/>
      <c r="E381" s="57"/>
      <c r="F381" s="57"/>
      <c r="G381" s="70"/>
      <c r="H381" s="65"/>
    </row>
    <row r="382" spans="1:8" s="164" customFormat="1">
      <c r="A382" s="163"/>
      <c r="B382" s="58"/>
      <c r="C382" s="56"/>
      <c r="D382" s="56"/>
      <c r="E382" s="57"/>
      <c r="F382" s="57"/>
      <c r="G382" s="70"/>
      <c r="H382" s="65"/>
    </row>
    <row r="383" spans="1:8" s="164" customFormat="1" ht="12.75" customHeight="1">
      <c r="A383" s="163"/>
      <c r="B383" s="58"/>
      <c r="C383" s="56"/>
      <c r="D383" s="56"/>
      <c r="E383" s="57"/>
      <c r="F383" s="57"/>
      <c r="G383" s="70"/>
      <c r="H383" s="65"/>
    </row>
    <row r="384" spans="1:8" s="164" customFormat="1" ht="12.75" customHeight="1">
      <c r="A384" s="163"/>
      <c r="B384" s="58"/>
      <c r="C384" s="56"/>
      <c r="D384" s="56"/>
      <c r="E384" s="57"/>
      <c r="F384" s="57"/>
      <c r="G384" s="70"/>
      <c r="H384" s="65"/>
    </row>
    <row r="385" spans="1:8" s="164" customFormat="1" ht="12.75" customHeight="1">
      <c r="A385" s="163"/>
      <c r="B385" s="58"/>
      <c r="C385" s="56"/>
      <c r="D385" s="56"/>
      <c r="E385" s="57"/>
      <c r="F385" s="57"/>
      <c r="G385" s="70"/>
      <c r="H385" s="65"/>
    </row>
    <row r="386" spans="1:8" s="164" customFormat="1">
      <c r="A386" s="163"/>
      <c r="B386" s="58"/>
      <c r="C386" s="56"/>
      <c r="D386" s="56"/>
      <c r="E386" s="57"/>
      <c r="F386" s="57"/>
      <c r="G386" s="70"/>
      <c r="H386" s="65"/>
    </row>
    <row r="387" spans="1:8" s="164" customFormat="1" ht="12.75" customHeight="1">
      <c r="A387" s="163"/>
      <c r="B387" s="58"/>
      <c r="C387" s="56"/>
      <c r="D387" s="56"/>
      <c r="E387" s="57"/>
      <c r="F387" s="57"/>
      <c r="G387" s="70"/>
      <c r="H387" s="65"/>
    </row>
    <row r="388" spans="1:8" s="164" customFormat="1" ht="12.75" customHeight="1">
      <c r="A388" s="163"/>
      <c r="B388" s="58"/>
      <c r="C388" s="56"/>
      <c r="D388" s="56"/>
      <c r="E388" s="57"/>
      <c r="F388" s="57"/>
      <c r="G388" s="70"/>
      <c r="H388" s="65"/>
    </row>
    <row r="389" spans="1:8" s="164" customFormat="1" ht="12.75" customHeight="1">
      <c r="A389" s="163"/>
      <c r="B389" s="58"/>
      <c r="C389" s="56"/>
      <c r="D389" s="56"/>
      <c r="E389" s="57"/>
      <c r="F389" s="57"/>
      <c r="G389" s="70"/>
      <c r="H389" s="65"/>
    </row>
    <row r="390" spans="1:8" s="164" customFormat="1" ht="12.75" customHeight="1">
      <c r="A390" s="163"/>
      <c r="B390" s="58"/>
      <c r="C390" s="63"/>
      <c r="D390" s="56"/>
      <c r="E390" s="57"/>
      <c r="F390" s="57"/>
      <c r="G390" s="70"/>
      <c r="H390" s="65"/>
    </row>
    <row r="391" spans="1:8" s="17" customFormat="1">
      <c r="A391" s="163"/>
      <c r="B391" s="58"/>
      <c r="C391" s="61"/>
      <c r="D391" s="61"/>
      <c r="E391" s="61"/>
      <c r="F391" s="61"/>
      <c r="G391" s="69"/>
      <c r="H391" s="65"/>
    </row>
    <row r="392" spans="1:8" s="17" customFormat="1">
      <c r="A392" s="163"/>
      <c r="B392" s="58"/>
      <c r="C392" s="61"/>
      <c r="D392" s="61"/>
      <c r="E392" s="61"/>
      <c r="F392" s="61"/>
      <c r="G392" s="69"/>
      <c r="H392" s="65"/>
    </row>
    <row r="393" spans="1:8" s="17" customFormat="1">
      <c r="A393" s="163"/>
      <c r="B393" s="58"/>
      <c r="C393" s="61"/>
      <c r="D393" s="61"/>
      <c r="E393" s="61"/>
      <c r="F393" s="61"/>
      <c r="G393" s="69"/>
      <c r="H393" s="65"/>
    </row>
    <row r="394" spans="1:8" s="164" customFormat="1">
      <c r="A394" s="163"/>
      <c r="B394" s="58"/>
      <c r="C394" s="61"/>
      <c r="D394" s="61"/>
      <c r="E394" s="61"/>
      <c r="F394" s="61"/>
      <c r="G394" s="69"/>
      <c r="H394" s="65"/>
    </row>
    <row r="395" spans="1:8" s="18" customFormat="1">
      <c r="A395" s="163"/>
      <c r="B395" s="58"/>
      <c r="C395" s="61"/>
      <c r="D395" s="61"/>
      <c r="E395" s="61"/>
      <c r="F395" s="61"/>
      <c r="G395" s="69"/>
      <c r="H395" s="65"/>
    </row>
    <row r="396" spans="1:8" s="18" customFormat="1">
      <c r="A396" s="163"/>
      <c r="B396" s="58"/>
      <c r="C396" s="61"/>
      <c r="D396" s="61"/>
      <c r="E396" s="61"/>
      <c r="F396" s="61"/>
      <c r="G396" s="69"/>
      <c r="H396" s="65"/>
    </row>
    <row r="397" spans="1:8" s="18" customFormat="1">
      <c r="A397" s="163"/>
      <c r="B397" s="58"/>
      <c r="C397" s="61"/>
      <c r="D397" s="61"/>
      <c r="E397" s="61"/>
      <c r="F397" s="61"/>
      <c r="G397" s="69"/>
      <c r="H397" s="65"/>
    </row>
    <row r="398" spans="1:8" s="18" customFormat="1">
      <c r="A398" s="163"/>
      <c r="B398" s="58"/>
      <c r="C398" s="61"/>
      <c r="D398" s="61"/>
      <c r="E398" s="61"/>
      <c r="F398" s="61"/>
      <c r="G398" s="69"/>
      <c r="H398" s="65"/>
    </row>
    <row r="399" spans="1:8" s="164" customFormat="1">
      <c r="A399" s="163"/>
      <c r="B399" s="58"/>
      <c r="C399" s="61"/>
      <c r="D399" s="61"/>
      <c r="E399" s="61"/>
      <c r="F399" s="61"/>
      <c r="G399" s="69"/>
      <c r="H399" s="65"/>
    </row>
    <row r="400" spans="1:8" s="19" customFormat="1">
      <c r="A400" s="163"/>
      <c r="B400" s="58"/>
      <c r="C400" s="61"/>
      <c r="D400" s="61"/>
      <c r="E400" s="61"/>
      <c r="F400" s="61"/>
      <c r="G400" s="69"/>
      <c r="H400" s="65"/>
    </row>
    <row r="401" spans="1:8" s="19" customFormat="1">
      <c r="A401" s="163"/>
      <c r="B401" s="58"/>
      <c r="C401" s="61"/>
      <c r="D401" s="61"/>
      <c r="E401" s="61"/>
      <c r="F401" s="61"/>
      <c r="G401" s="69"/>
      <c r="H401" s="65"/>
    </row>
    <row r="402" spans="1:8" s="19" customFormat="1">
      <c r="A402" s="163"/>
      <c r="B402" s="58"/>
      <c r="C402" s="61"/>
      <c r="D402" s="61"/>
      <c r="E402" s="61"/>
      <c r="F402" s="61"/>
      <c r="G402" s="69"/>
      <c r="H402" s="65"/>
    </row>
    <row r="403" spans="1:8" s="19" customFormat="1">
      <c r="A403" s="163"/>
      <c r="B403" s="58"/>
      <c r="C403" s="61"/>
      <c r="D403" s="61"/>
      <c r="E403" s="61"/>
      <c r="F403" s="61"/>
      <c r="G403" s="69"/>
      <c r="H403" s="65"/>
    </row>
    <row r="404" spans="1:8" s="164" customFormat="1">
      <c r="A404" s="163"/>
      <c r="B404" s="58"/>
      <c r="C404" s="61"/>
      <c r="D404" s="61"/>
      <c r="E404" s="61"/>
      <c r="F404" s="61"/>
      <c r="G404" s="69"/>
      <c r="H404" s="65"/>
    </row>
    <row r="405" spans="1:8" s="20" customFormat="1">
      <c r="A405" s="163"/>
      <c r="B405" s="58"/>
      <c r="C405" s="61"/>
      <c r="D405" s="61"/>
      <c r="E405" s="61"/>
      <c r="F405" s="61"/>
      <c r="G405" s="69"/>
      <c r="H405" s="65"/>
    </row>
    <row r="406" spans="1:8" s="20" customFormat="1">
      <c r="A406" s="163"/>
      <c r="B406" s="58"/>
      <c r="C406" s="61"/>
      <c r="D406" s="61"/>
      <c r="E406" s="61"/>
      <c r="F406" s="61"/>
      <c r="G406" s="69"/>
      <c r="H406" s="65"/>
    </row>
    <row r="407" spans="1:8" s="20" customFormat="1">
      <c r="A407" s="163"/>
      <c r="B407" s="58"/>
      <c r="C407" s="61"/>
      <c r="D407" s="61"/>
      <c r="E407" s="61"/>
      <c r="F407" s="61"/>
      <c r="G407" s="69"/>
      <c r="H407" s="65"/>
    </row>
    <row r="408" spans="1:8" s="20" customFormat="1">
      <c r="A408" s="163"/>
      <c r="B408" s="58"/>
      <c r="C408" s="61"/>
      <c r="D408" s="61"/>
      <c r="E408" s="61"/>
      <c r="F408" s="61"/>
      <c r="G408" s="69"/>
      <c r="H408" s="65"/>
    </row>
    <row r="409" spans="1:8" s="164" customFormat="1">
      <c r="A409" s="163"/>
      <c r="B409" s="58"/>
      <c r="C409" s="61"/>
      <c r="D409" s="61"/>
      <c r="E409" s="61"/>
      <c r="F409" s="61"/>
      <c r="G409" s="69"/>
      <c r="H409" s="65"/>
    </row>
    <row r="410" spans="1:8" s="21" customFormat="1">
      <c r="A410" s="163"/>
      <c r="B410" s="58"/>
      <c r="C410" s="61"/>
      <c r="D410" s="61"/>
      <c r="E410" s="61"/>
      <c r="F410" s="61"/>
      <c r="G410" s="69"/>
      <c r="H410" s="65"/>
    </row>
    <row r="411" spans="1:8" s="21" customFormat="1">
      <c r="A411" s="163"/>
      <c r="B411" s="58"/>
      <c r="C411" s="61"/>
      <c r="D411" s="61"/>
      <c r="E411" s="61"/>
      <c r="F411" s="61"/>
      <c r="G411" s="69"/>
      <c r="H411" s="65"/>
    </row>
    <row r="412" spans="1:8" s="21" customFormat="1">
      <c r="A412" s="163"/>
      <c r="B412" s="58"/>
      <c r="C412" s="61"/>
      <c r="D412" s="61"/>
      <c r="E412" s="61"/>
      <c r="F412" s="61"/>
      <c r="G412" s="69"/>
      <c r="H412" s="65"/>
    </row>
    <row r="413" spans="1:8" s="21" customFormat="1">
      <c r="A413" s="163"/>
      <c r="B413" s="58"/>
      <c r="C413" s="61"/>
      <c r="D413" s="61"/>
      <c r="E413" s="61"/>
      <c r="F413" s="61"/>
      <c r="G413" s="69"/>
      <c r="H413" s="65"/>
    </row>
    <row r="414" spans="1:8" s="164" customFormat="1">
      <c r="A414" s="163"/>
      <c r="B414" s="58"/>
      <c r="C414" s="61"/>
      <c r="D414" s="61"/>
      <c r="E414" s="61"/>
      <c r="F414" s="61"/>
      <c r="G414" s="69"/>
      <c r="H414" s="65"/>
    </row>
    <row r="415" spans="1:8" s="22" customFormat="1">
      <c r="A415" s="163"/>
      <c r="B415" s="58"/>
      <c r="C415" s="61"/>
      <c r="D415" s="61"/>
      <c r="E415" s="61"/>
      <c r="F415" s="61"/>
      <c r="G415" s="69"/>
      <c r="H415" s="65"/>
    </row>
    <row r="416" spans="1:8" s="22" customFormat="1">
      <c r="A416" s="163"/>
      <c r="B416" s="58"/>
      <c r="C416" s="61"/>
      <c r="D416" s="61"/>
      <c r="E416" s="61"/>
      <c r="F416" s="61"/>
      <c r="G416" s="69"/>
      <c r="H416" s="65"/>
    </row>
    <row r="417" spans="1:8" s="22" customFormat="1">
      <c r="A417" s="163"/>
      <c r="B417" s="58"/>
      <c r="C417" s="61"/>
      <c r="D417" s="61"/>
      <c r="E417" s="61"/>
      <c r="F417" s="61"/>
      <c r="G417" s="69"/>
      <c r="H417" s="65"/>
    </row>
    <row r="418" spans="1:8" s="22" customFormat="1">
      <c r="A418" s="163"/>
      <c r="B418" s="58"/>
      <c r="C418" s="61"/>
      <c r="D418" s="61"/>
      <c r="E418" s="61"/>
      <c r="F418" s="61"/>
      <c r="G418" s="69"/>
      <c r="H418" s="65"/>
    </row>
    <row r="419" spans="1:8" s="164" customFormat="1">
      <c r="A419" s="163"/>
      <c r="B419" s="58"/>
      <c r="C419" s="61"/>
      <c r="D419" s="61"/>
      <c r="E419" s="61"/>
      <c r="F419" s="61"/>
      <c r="G419" s="69"/>
      <c r="H419" s="65"/>
    </row>
    <row r="420" spans="1:8" s="23" customFormat="1">
      <c r="A420" s="163"/>
      <c r="B420" s="58"/>
      <c r="C420" s="61"/>
      <c r="D420" s="61"/>
      <c r="E420" s="61"/>
      <c r="F420" s="61"/>
      <c r="G420" s="69"/>
      <c r="H420" s="65"/>
    </row>
    <row r="421" spans="1:8" s="23" customFormat="1">
      <c r="A421" s="163"/>
      <c r="B421" s="58"/>
      <c r="C421" s="61"/>
      <c r="D421" s="61"/>
      <c r="E421" s="61"/>
      <c r="F421" s="61"/>
      <c r="G421" s="69"/>
      <c r="H421" s="65"/>
    </row>
    <row r="422" spans="1:8" s="23" customFormat="1">
      <c r="A422" s="163"/>
      <c r="B422" s="58"/>
      <c r="C422" s="61"/>
      <c r="D422" s="61"/>
      <c r="E422" s="61"/>
      <c r="F422" s="61"/>
      <c r="G422" s="69"/>
      <c r="H422" s="65"/>
    </row>
    <row r="423" spans="1:8" s="23" customFormat="1">
      <c r="A423" s="163"/>
      <c r="B423" s="58"/>
      <c r="C423" s="61"/>
      <c r="D423" s="61"/>
      <c r="E423" s="61"/>
      <c r="F423" s="61"/>
      <c r="G423" s="69"/>
      <c r="H423" s="65"/>
    </row>
    <row r="424" spans="1:8" s="24" customFormat="1">
      <c r="A424" s="163"/>
      <c r="B424" s="58"/>
      <c r="C424" s="61"/>
      <c r="D424" s="61"/>
      <c r="E424" s="61"/>
      <c r="F424" s="61"/>
      <c r="G424" s="69"/>
      <c r="H424" s="65"/>
    </row>
    <row r="425" spans="1:8" s="24" customFormat="1">
      <c r="A425" s="163"/>
      <c r="B425" s="58"/>
      <c r="C425" s="61"/>
      <c r="D425" s="61"/>
      <c r="E425" s="61"/>
      <c r="F425" s="61"/>
      <c r="G425" s="69"/>
      <c r="H425" s="65"/>
    </row>
    <row r="426" spans="1:8" s="24" customFormat="1">
      <c r="A426" s="163"/>
      <c r="B426" s="58"/>
      <c r="C426" s="61"/>
      <c r="D426" s="61"/>
      <c r="E426" s="61"/>
      <c r="F426" s="61"/>
      <c r="G426" s="69"/>
      <c r="H426" s="65"/>
    </row>
    <row r="427" spans="1:8" s="24" customFormat="1">
      <c r="A427" s="163"/>
      <c r="B427" s="58"/>
      <c r="C427" s="61"/>
      <c r="D427" s="61"/>
      <c r="E427" s="61"/>
      <c r="F427" s="61"/>
      <c r="G427" s="69"/>
      <c r="H427" s="65"/>
    </row>
    <row r="428" spans="1:8" s="24" customFormat="1">
      <c r="A428" s="163"/>
      <c r="B428" s="58"/>
      <c r="C428" s="61"/>
      <c r="D428" s="61"/>
      <c r="E428" s="61"/>
      <c r="F428" s="61"/>
      <c r="G428" s="69"/>
      <c r="H428" s="65"/>
    </row>
    <row r="429" spans="1:8" s="24" customFormat="1">
      <c r="A429" s="163"/>
      <c r="B429" s="58"/>
      <c r="C429" s="61"/>
      <c r="D429" s="61"/>
      <c r="E429" s="61"/>
      <c r="F429" s="61"/>
      <c r="G429" s="69"/>
      <c r="H429" s="65"/>
    </row>
    <row r="430" spans="1:8" s="24" customFormat="1">
      <c r="A430" s="163"/>
      <c r="B430" s="58"/>
      <c r="C430" s="61"/>
      <c r="D430" s="61"/>
      <c r="E430" s="61"/>
      <c r="F430" s="61"/>
      <c r="G430" s="69"/>
      <c r="H430" s="65"/>
    </row>
    <row r="431" spans="1:8" s="164" customFormat="1">
      <c r="A431" s="163"/>
      <c r="B431" s="58"/>
      <c r="C431" s="61"/>
      <c r="D431" s="61"/>
      <c r="E431" s="61"/>
      <c r="F431" s="61"/>
      <c r="G431" s="69"/>
      <c r="H431" s="65"/>
    </row>
    <row r="432" spans="1:8" s="25" customFormat="1">
      <c r="A432" s="163"/>
      <c r="B432" s="58"/>
      <c r="C432" s="61"/>
      <c r="D432" s="61"/>
      <c r="E432" s="61"/>
      <c r="F432" s="61"/>
      <c r="G432" s="69"/>
      <c r="H432" s="65"/>
    </row>
    <row r="433" spans="1:8" s="25" customFormat="1">
      <c r="A433" s="163"/>
      <c r="B433" s="58"/>
      <c r="C433" s="61"/>
      <c r="D433" s="61"/>
      <c r="E433" s="61"/>
      <c r="F433" s="61"/>
      <c r="G433" s="69"/>
      <c r="H433" s="65"/>
    </row>
    <row r="434" spans="1:8" s="25" customFormat="1">
      <c r="A434" s="163"/>
      <c r="B434" s="58"/>
      <c r="C434" s="61"/>
      <c r="D434" s="61"/>
      <c r="E434" s="61"/>
      <c r="F434" s="61"/>
      <c r="G434" s="69"/>
      <c r="H434" s="65"/>
    </row>
    <row r="435" spans="1:8" s="25" customFormat="1">
      <c r="A435" s="163"/>
      <c r="B435" s="58"/>
      <c r="C435" s="61"/>
      <c r="D435" s="61"/>
      <c r="E435" s="61"/>
      <c r="F435" s="61"/>
      <c r="G435" s="69"/>
      <c r="H435" s="65"/>
    </row>
    <row r="436" spans="1:8" s="25" customFormat="1">
      <c r="A436" s="163"/>
      <c r="B436" s="58"/>
      <c r="C436" s="61"/>
      <c r="D436" s="61"/>
      <c r="E436" s="61"/>
      <c r="F436" s="61"/>
      <c r="G436" s="69"/>
      <c r="H436" s="65"/>
    </row>
    <row r="437" spans="1:8" s="25" customFormat="1">
      <c r="A437" s="163"/>
      <c r="B437" s="58"/>
      <c r="C437" s="61"/>
      <c r="D437" s="61"/>
      <c r="E437" s="61"/>
      <c r="F437" s="61"/>
      <c r="G437" s="69"/>
      <c r="H437" s="65"/>
    </row>
    <row r="438" spans="1:8" s="25" customFormat="1">
      <c r="A438" s="163"/>
      <c r="B438" s="58"/>
      <c r="C438" s="61"/>
      <c r="D438" s="61"/>
      <c r="E438" s="61"/>
      <c r="F438" s="61"/>
      <c r="G438" s="69"/>
      <c r="H438" s="65"/>
    </row>
    <row r="439" spans="1:8" s="25" customFormat="1">
      <c r="A439" s="163"/>
      <c r="B439" s="58"/>
      <c r="C439" s="61"/>
      <c r="D439" s="61"/>
      <c r="E439" s="61"/>
      <c r="F439" s="61"/>
      <c r="G439" s="69"/>
      <c r="H439" s="65"/>
    </row>
    <row r="440" spans="1:8" s="164" customFormat="1">
      <c r="A440" s="163"/>
      <c r="B440" s="58"/>
      <c r="C440" s="61"/>
      <c r="D440" s="61"/>
      <c r="E440" s="61"/>
      <c r="F440" s="61"/>
      <c r="G440" s="69"/>
      <c r="H440" s="65"/>
    </row>
    <row r="441" spans="1:8" s="26" customFormat="1">
      <c r="A441" s="163"/>
      <c r="B441" s="58"/>
      <c r="C441" s="61"/>
      <c r="D441" s="61"/>
      <c r="E441" s="61"/>
      <c r="F441" s="61"/>
      <c r="G441" s="69"/>
      <c r="H441" s="65"/>
    </row>
    <row r="442" spans="1:8" s="26" customFormat="1">
      <c r="A442" s="163"/>
      <c r="B442" s="58"/>
      <c r="C442" s="61"/>
      <c r="D442" s="61"/>
      <c r="E442" s="61"/>
      <c r="F442" s="61"/>
      <c r="G442" s="69"/>
      <c r="H442" s="65"/>
    </row>
    <row r="443" spans="1:8" s="26" customFormat="1">
      <c r="A443" s="163"/>
      <c r="B443" s="58"/>
      <c r="C443" s="61"/>
      <c r="D443" s="61"/>
      <c r="E443" s="61"/>
      <c r="F443" s="61"/>
      <c r="G443" s="69"/>
      <c r="H443" s="65"/>
    </row>
    <row r="444" spans="1:8" s="26" customFormat="1">
      <c r="A444" s="163"/>
      <c r="B444" s="58"/>
      <c r="C444" s="61"/>
      <c r="D444" s="61"/>
      <c r="E444" s="61"/>
      <c r="F444" s="61"/>
      <c r="G444" s="69"/>
      <c r="H444" s="65"/>
    </row>
    <row r="445" spans="1:8" s="26" customFormat="1">
      <c r="A445" s="163"/>
      <c r="B445" s="58"/>
      <c r="C445" s="61"/>
      <c r="D445" s="61"/>
      <c r="E445" s="61"/>
      <c r="F445" s="61"/>
      <c r="G445" s="69"/>
      <c r="H445" s="65"/>
    </row>
    <row r="446" spans="1:8" s="26" customFormat="1">
      <c r="A446" s="163"/>
      <c r="B446" s="58"/>
      <c r="C446" s="61"/>
      <c r="D446" s="61"/>
      <c r="E446" s="61"/>
      <c r="F446" s="61"/>
      <c r="G446" s="69"/>
      <c r="H446" s="65"/>
    </row>
    <row r="447" spans="1:8" s="26" customFormat="1">
      <c r="A447" s="163"/>
      <c r="B447" s="58"/>
      <c r="C447" s="61"/>
      <c r="D447" s="61"/>
      <c r="E447" s="61"/>
      <c r="F447" s="61"/>
      <c r="G447" s="69"/>
      <c r="H447" s="65"/>
    </row>
    <row r="448" spans="1:8" s="164" customFormat="1">
      <c r="A448" s="163"/>
      <c r="B448" s="58"/>
      <c r="C448" s="61"/>
      <c r="D448" s="61"/>
      <c r="E448" s="61"/>
      <c r="F448" s="61"/>
      <c r="G448" s="69"/>
      <c r="H448" s="65"/>
    </row>
    <row r="449" spans="1:8" s="27" customFormat="1">
      <c r="A449" s="163"/>
      <c r="B449" s="58"/>
      <c r="C449" s="61"/>
      <c r="D449" s="61"/>
      <c r="E449" s="61"/>
      <c r="F449" s="61"/>
      <c r="G449" s="69"/>
      <c r="H449" s="65"/>
    </row>
    <row r="450" spans="1:8" s="27" customFormat="1">
      <c r="A450" s="163"/>
      <c r="B450" s="58"/>
      <c r="C450" s="61"/>
      <c r="D450" s="61"/>
      <c r="E450" s="61"/>
      <c r="F450" s="61"/>
      <c r="G450" s="69"/>
      <c r="H450" s="65"/>
    </row>
    <row r="451" spans="1:8" s="27" customFormat="1">
      <c r="A451" s="163"/>
      <c r="B451" s="58"/>
      <c r="C451" s="61"/>
      <c r="D451" s="61"/>
      <c r="E451" s="61"/>
      <c r="F451" s="61"/>
      <c r="G451" s="69"/>
      <c r="H451" s="65"/>
    </row>
    <row r="452" spans="1:8" s="27" customFormat="1">
      <c r="A452" s="163"/>
      <c r="B452" s="58"/>
      <c r="C452" s="61"/>
      <c r="D452" s="61"/>
      <c r="E452" s="61"/>
      <c r="F452" s="61"/>
      <c r="G452" s="69"/>
      <c r="H452" s="65"/>
    </row>
    <row r="453" spans="1:8" s="27" customFormat="1">
      <c r="A453" s="163"/>
      <c r="B453" s="58"/>
      <c r="C453" s="61"/>
      <c r="D453" s="61"/>
      <c r="E453" s="61"/>
      <c r="F453" s="61"/>
      <c r="G453" s="69"/>
      <c r="H453" s="65"/>
    </row>
    <row r="454" spans="1:8" s="27" customFormat="1">
      <c r="A454" s="163"/>
      <c r="B454" s="58"/>
      <c r="C454" s="61"/>
      <c r="D454" s="61"/>
      <c r="E454" s="61"/>
      <c r="F454" s="61"/>
      <c r="G454" s="69"/>
      <c r="H454" s="65"/>
    </row>
    <row r="455" spans="1:8" s="27" customFormat="1">
      <c r="A455" s="163"/>
      <c r="B455" s="58"/>
      <c r="C455" s="61"/>
      <c r="D455" s="61"/>
      <c r="E455" s="61"/>
      <c r="F455" s="61"/>
      <c r="G455" s="69"/>
      <c r="H455" s="65"/>
    </row>
    <row r="456" spans="1:8" s="164" customFormat="1">
      <c r="A456" s="163"/>
      <c r="B456" s="58"/>
      <c r="C456" s="61"/>
      <c r="D456" s="61"/>
      <c r="E456" s="61"/>
      <c r="F456" s="61"/>
      <c r="G456" s="69"/>
      <c r="H456" s="65"/>
    </row>
    <row r="457" spans="1:8" s="28" customFormat="1">
      <c r="A457" s="163"/>
      <c r="B457" s="58"/>
      <c r="C457" s="61"/>
      <c r="D457" s="61"/>
      <c r="E457" s="61"/>
      <c r="F457" s="61"/>
      <c r="G457" s="69"/>
      <c r="H457" s="65"/>
    </row>
    <row r="458" spans="1:8" s="28" customFormat="1">
      <c r="A458" s="163"/>
      <c r="B458" s="58"/>
      <c r="C458" s="61"/>
      <c r="D458" s="61"/>
      <c r="E458" s="61"/>
      <c r="F458" s="61"/>
      <c r="G458" s="69"/>
      <c r="H458" s="65"/>
    </row>
    <row r="459" spans="1:8" s="28" customFormat="1">
      <c r="A459" s="163"/>
      <c r="B459" s="58"/>
      <c r="C459" s="61"/>
      <c r="D459" s="61"/>
      <c r="E459" s="61"/>
      <c r="F459" s="61"/>
      <c r="G459" s="69"/>
      <c r="H459" s="65"/>
    </row>
    <row r="460" spans="1:8" s="28" customFormat="1">
      <c r="A460" s="163"/>
      <c r="B460" s="58"/>
      <c r="C460" s="61"/>
      <c r="D460" s="61"/>
      <c r="E460" s="61"/>
      <c r="F460" s="61"/>
      <c r="G460" s="69"/>
      <c r="H460" s="65"/>
    </row>
    <row r="461" spans="1:8" s="28" customFormat="1">
      <c r="A461" s="163"/>
      <c r="B461" s="58"/>
      <c r="C461" s="61"/>
      <c r="D461" s="61"/>
      <c r="E461" s="61"/>
      <c r="F461" s="61"/>
      <c r="G461" s="69"/>
      <c r="H461" s="65"/>
    </row>
    <row r="462" spans="1:8" s="28" customFormat="1">
      <c r="A462" s="163"/>
      <c r="B462" s="58"/>
      <c r="C462" s="61"/>
      <c r="D462" s="61"/>
      <c r="E462" s="61"/>
      <c r="F462" s="61"/>
      <c r="G462" s="69"/>
      <c r="H462" s="65"/>
    </row>
    <row r="463" spans="1:8" s="28" customFormat="1">
      <c r="A463" s="163"/>
      <c r="B463" s="58"/>
      <c r="C463" s="61"/>
      <c r="D463" s="61"/>
      <c r="E463" s="61"/>
      <c r="F463" s="61"/>
      <c r="G463" s="69"/>
      <c r="H463" s="65"/>
    </row>
    <row r="464" spans="1:8" s="28" customFormat="1">
      <c r="A464" s="163"/>
      <c r="B464" s="58"/>
      <c r="C464" s="61"/>
      <c r="D464" s="61"/>
      <c r="E464" s="61"/>
      <c r="F464" s="61"/>
      <c r="G464" s="69"/>
      <c r="H464" s="65"/>
    </row>
    <row r="465" spans="1:8" s="164" customFormat="1">
      <c r="A465" s="163"/>
      <c r="B465" s="58"/>
      <c r="C465" s="61"/>
      <c r="D465" s="61"/>
      <c r="E465" s="61"/>
      <c r="F465" s="61"/>
      <c r="G465" s="69"/>
      <c r="H465" s="65"/>
    </row>
    <row r="466" spans="1:8" s="29" customFormat="1">
      <c r="A466" s="163"/>
      <c r="B466" s="58"/>
      <c r="C466" s="61"/>
      <c r="D466" s="61"/>
      <c r="E466" s="61"/>
      <c r="F466" s="61"/>
      <c r="G466" s="69"/>
      <c r="H466" s="65"/>
    </row>
    <row r="467" spans="1:8" s="29" customFormat="1">
      <c r="A467" s="163"/>
      <c r="B467" s="58"/>
      <c r="C467" s="61"/>
      <c r="D467" s="61"/>
      <c r="E467" s="61"/>
      <c r="F467" s="61"/>
      <c r="G467" s="69"/>
      <c r="H467" s="65"/>
    </row>
    <row r="468" spans="1:8" s="29" customFormat="1">
      <c r="A468" s="163"/>
      <c r="B468" s="58"/>
      <c r="C468" s="61"/>
      <c r="D468" s="61"/>
      <c r="E468" s="61"/>
      <c r="F468" s="61"/>
      <c r="G468" s="69"/>
      <c r="H468" s="65"/>
    </row>
    <row r="469" spans="1:8" s="164" customFormat="1">
      <c r="A469" s="163"/>
      <c r="B469" s="58"/>
      <c r="C469" s="61"/>
      <c r="D469" s="61"/>
      <c r="E469" s="61"/>
      <c r="F469" s="61"/>
      <c r="G469" s="69"/>
      <c r="H469" s="65"/>
    </row>
    <row r="470" spans="1:8" s="30" customFormat="1">
      <c r="A470" s="163"/>
      <c r="B470" s="58"/>
      <c r="C470" s="61"/>
      <c r="D470" s="61"/>
      <c r="E470" s="61"/>
      <c r="F470" s="61"/>
      <c r="G470" s="69"/>
      <c r="H470" s="65"/>
    </row>
    <row r="471" spans="1:8" s="30" customFormat="1">
      <c r="A471" s="163"/>
      <c r="B471" s="58"/>
      <c r="C471" s="61"/>
      <c r="D471" s="61"/>
      <c r="E471" s="61"/>
      <c r="F471" s="61"/>
      <c r="G471" s="69"/>
      <c r="H471" s="65"/>
    </row>
    <row r="472" spans="1:8" s="30" customFormat="1">
      <c r="A472" s="163"/>
      <c r="B472" s="58"/>
      <c r="C472" s="61"/>
      <c r="D472" s="61"/>
      <c r="E472" s="61"/>
      <c r="F472" s="61"/>
      <c r="G472" s="69"/>
      <c r="H472" s="65"/>
    </row>
    <row r="473" spans="1:8" s="164" customFormat="1">
      <c r="A473" s="163"/>
      <c r="B473" s="58"/>
      <c r="C473" s="61"/>
      <c r="D473" s="61"/>
      <c r="E473" s="61"/>
      <c r="F473" s="61"/>
      <c r="G473" s="69"/>
      <c r="H473" s="65"/>
    </row>
    <row r="474" spans="1:8" s="31" customFormat="1">
      <c r="A474" s="163"/>
      <c r="B474" s="58"/>
      <c r="C474" s="61"/>
      <c r="D474" s="61"/>
      <c r="E474" s="61"/>
      <c r="F474" s="61"/>
      <c r="G474" s="69"/>
      <c r="H474" s="65"/>
    </row>
    <row r="475" spans="1:8" s="31" customFormat="1">
      <c r="A475" s="163"/>
      <c r="B475" s="58"/>
      <c r="C475" s="61"/>
      <c r="D475" s="61"/>
      <c r="E475" s="61"/>
      <c r="F475" s="61"/>
      <c r="G475" s="69"/>
      <c r="H475" s="65"/>
    </row>
    <row r="476" spans="1:8" s="31" customFormat="1">
      <c r="A476" s="163"/>
      <c r="B476" s="58"/>
      <c r="C476" s="61"/>
      <c r="D476" s="61"/>
      <c r="E476" s="61"/>
      <c r="F476" s="61"/>
      <c r="G476" s="69"/>
      <c r="H476" s="65"/>
    </row>
    <row r="477" spans="1:8" s="31" customFormat="1">
      <c r="A477" s="163"/>
      <c r="B477" s="58"/>
      <c r="C477" s="61"/>
      <c r="D477" s="61"/>
      <c r="E477" s="61"/>
      <c r="F477" s="61"/>
      <c r="G477" s="69"/>
      <c r="H477" s="65"/>
    </row>
    <row r="478" spans="1:8" s="31" customFormat="1">
      <c r="A478" s="163"/>
      <c r="B478" s="58"/>
      <c r="C478" s="61"/>
      <c r="D478" s="61"/>
      <c r="E478" s="61"/>
      <c r="F478" s="61"/>
      <c r="G478" s="69"/>
      <c r="H478" s="65"/>
    </row>
    <row r="479" spans="1:8" s="31" customFormat="1">
      <c r="A479" s="163"/>
      <c r="B479" s="58"/>
      <c r="C479" s="61"/>
      <c r="D479" s="61"/>
      <c r="E479" s="61"/>
      <c r="F479" s="61"/>
      <c r="G479" s="69"/>
      <c r="H479" s="65"/>
    </row>
    <row r="480" spans="1:8" s="31" customFormat="1">
      <c r="A480" s="163"/>
      <c r="B480" s="58"/>
      <c r="C480" s="61"/>
      <c r="D480" s="61"/>
      <c r="E480" s="61"/>
      <c r="F480" s="61"/>
      <c r="G480" s="69"/>
      <c r="H480" s="65"/>
    </row>
    <row r="481" spans="1:8" s="31" customFormat="1">
      <c r="A481" s="163"/>
      <c r="B481" s="58"/>
      <c r="C481" s="61"/>
      <c r="D481" s="61"/>
      <c r="E481" s="61"/>
      <c r="F481" s="61"/>
      <c r="G481" s="69"/>
      <c r="H481" s="65"/>
    </row>
    <row r="482" spans="1:8" s="31" customFormat="1">
      <c r="A482" s="163"/>
      <c r="B482" s="58"/>
      <c r="C482" s="61"/>
      <c r="D482" s="61"/>
      <c r="E482" s="61"/>
      <c r="F482" s="61"/>
      <c r="G482" s="69"/>
      <c r="H482" s="65"/>
    </row>
    <row r="483" spans="1:8" s="164" customFormat="1">
      <c r="A483" s="163"/>
      <c r="B483" s="58"/>
      <c r="C483" s="61"/>
      <c r="D483" s="61"/>
      <c r="E483" s="61"/>
      <c r="F483" s="61"/>
      <c r="G483" s="69"/>
      <c r="H483" s="65"/>
    </row>
    <row r="484" spans="1:8" s="32" customFormat="1">
      <c r="A484" s="163"/>
      <c r="B484" s="58"/>
      <c r="C484" s="61"/>
      <c r="D484" s="61"/>
      <c r="E484" s="61"/>
      <c r="F484" s="61"/>
      <c r="G484" s="69"/>
      <c r="H484" s="65"/>
    </row>
    <row r="485" spans="1:8" s="32" customFormat="1">
      <c r="A485" s="163"/>
      <c r="B485" s="58"/>
      <c r="C485" s="61"/>
      <c r="D485" s="61"/>
      <c r="E485" s="61"/>
      <c r="F485" s="61"/>
      <c r="G485" s="69"/>
      <c r="H485" s="65"/>
    </row>
    <row r="486" spans="1:8" s="32" customFormat="1">
      <c r="A486" s="163"/>
      <c r="B486" s="58"/>
      <c r="C486" s="61"/>
      <c r="D486" s="61"/>
      <c r="E486" s="61"/>
      <c r="F486" s="61"/>
      <c r="G486" s="69"/>
      <c r="H486" s="65"/>
    </row>
    <row r="487" spans="1:8" s="164" customFormat="1">
      <c r="A487" s="163"/>
      <c r="B487" s="58"/>
      <c r="C487" s="61"/>
      <c r="D487" s="61"/>
      <c r="E487" s="61"/>
      <c r="F487" s="61"/>
      <c r="G487" s="69"/>
      <c r="H487" s="65"/>
    </row>
    <row r="488" spans="1:8" s="33" customFormat="1">
      <c r="A488" s="163"/>
      <c r="B488" s="58"/>
      <c r="C488" s="61"/>
      <c r="D488" s="61"/>
      <c r="E488" s="61"/>
      <c r="F488" s="61"/>
      <c r="G488" s="69"/>
      <c r="H488" s="65"/>
    </row>
    <row r="489" spans="1:8" s="33" customFormat="1">
      <c r="A489" s="163"/>
      <c r="B489" s="58"/>
      <c r="C489" s="61"/>
      <c r="D489" s="61"/>
      <c r="E489" s="61"/>
      <c r="F489" s="61"/>
      <c r="G489" s="69"/>
      <c r="H489" s="65"/>
    </row>
    <row r="490" spans="1:8" s="33" customFormat="1">
      <c r="A490" s="163"/>
      <c r="B490" s="58"/>
      <c r="C490" s="61"/>
      <c r="D490" s="61"/>
      <c r="E490" s="61"/>
      <c r="F490" s="61"/>
      <c r="G490" s="69"/>
      <c r="H490" s="65"/>
    </row>
    <row r="491" spans="1:8" s="164" customFormat="1">
      <c r="A491" s="163"/>
      <c r="B491" s="58"/>
      <c r="C491" s="61"/>
      <c r="D491" s="61"/>
      <c r="E491" s="61"/>
      <c r="F491" s="61"/>
      <c r="G491" s="69"/>
      <c r="H491" s="65"/>
    </row>
    <row r="492" spans="1:8" s="34" customFormat="1">
      <c r="A492" s="163"/>
      <c r="B492" s="58"/>
      <c r="C492" s="61"/>
      <c r="D492" s="61"/>
      <c r="E492" s="61"/>
      <c r="F492" s="61"/>
      <c r="G492" s="69"/>
      <c r="H492" s="65"/>
    </row>
    <row r="493" spans="1:8" s="34" customFormat="1">
      <c r="A493" s="163"/>
      <c r="B493" s="58"/>
      <c r="C493" s="61"/>
      <c r="D493" s="61"/>
      <c r="E493" s="61"/>
      <c r="F493" s="61"/>
      <c r="G493" s="69"/>
      <c r="H493" s="65"/>
    </row>
    <row r="494" spans="1:8" s="34" customFormat="1">
      <c r="A494" s="163"/>
      <c r="B494" s="58"/>
      <c r="C494" s="61"/>
      <c r="D494" s="61"/>
      <c r="E494" s="61"/>
      <c r="F494" s="61"/>
      <c r="G494" s="69"/>
      <c r="H494" s="65"/>
    </row>
    <row r="495" spans="1:8" s="34" customFormat="1">
      <c r="A495" s="163"/>
      <c r="B495" s="58"/>
      <c r="C495" s="61"/>
      <c r="D495" s="61"/>
      <c r="E495" s="61"/>
      <c r="F495" s="61"/>
      <c r="G495" s="69"/>
      <c r="H495" s="65"/>
    </row>
    <row r="496" spans="1:8" s="164" customFormat="1">
      <c r="A496" s="163"/>
      <c r="B496" s="58"/>
      <c r="C496" s="61"/>
      <c r="D496" s="61"/>
      <c r="E496" s="61"/>
      <c r="F496" s="61"/>
      <c r="G496" s="69"/>
      <c r="H496" s="65"/>
    </row>
    <row r="497" spans="1:8" s="35" customFormat="1">
      <c r="A497" s="163"/>
      <c r="B497" s="61"/>
      <c r="C497" s="61"/>
      <c r="D497" s="61"/>
      <c r="E497" s="61"/>
      <c r="F497" s="61"/>
      <c r="G497" s="69"/>
      <c r="H497" s="65"/>
    </row>
    <row r="498" spans="1:8" s="35" customFormat="1">
      <c r="A498" s="163"/>
      <c r="B498" s="61"/>
      <c r="C498" s="61"/>
      <c r="D498" s="61"/>
      <c r="E498" s="61"/>
      <c r="F498" s="61"/>
      <c r="G498" s="69"/>
      <c r="H498" s="65"/>
    </row>
    <row r="499" spans="1:8" s="35" customFormat="1">
      <c r="A499" s="163"/>
      <c r="B499" s="61"/>
      <c r="C499" s="61"/>
      <c r="D499" s="61"/>
      <c r="E499" s="61"/>
      <c r="F499" s="61"/>
      <c r="G499" s="69"/>
      <c r="H499" s="65"/>
    </row>
    <row r="500" spans="1:8" s="164" customFormat="1">
      <c r="A500" s="163"/>
      <c r="B500" s="61"/>
      <c r="C500" s="61"/>
      <c r="D500" s="61"/>
      <c r="E500" s="61"/>
      <c r="F500" s="61"/>
      <c r="G500" s="69"/>
      <c r="H500" s="65"/>
    </row>
    <row r="501" spans="1:8" s="36" customFormat="1">
      <c r="A501" s="163"/>
      <c r="B501" s="58"/>
      <c r="C501" s="61"/>
      <c r="D501" s="61"/>
      <c r="E501" s="61"/>
      <c r="F501" s="61"/>
      <c r="G501" s="69"/>
      <c r="H501" s="65"/>
    </row>
    <row r="502" spans="1:8" s="36" customFormat="1">
      <c r="A502" s="163"/>
      <c r="B502" s="58"/>
      <c r="C502" s="61"/>
      <c r="D502" s="61"/>
      <c r="E502" s="61"/>
      <c r="F502" s="61"/>
      <c r="G502" s="69"/>
      <c r="H502" s="65"/>
    </row>
    <row r="503" spans="1:8" s="36" customFormat="1">
      <c r="A503" s="163"/>
      <c r="B503" s="58"/>
      <c r="C503" s="61"/>
      <c r="D503" s="61"/>
      <c r="E503" s="61"/>
      <c r="F503" s="61"/>
      <c r="G503" s="69"/>
      <c r="H503" s="65"/>
    </row>
    <row r="504" spans="1:8" s="36" customFormat="1">
      <c r="A504" s="163"/>
      <c r="B504" s="58"/>
      <c r="C504" s="61"/>
      <c r="D504" s="61"/>
      <c r="E504" s="61"/>
      <c r="F504" s="61"/>
      <c r="G504" s="69"/>
      <c r="H504" s="65"/>
    </row>
    <row r="505" spans="1:8" s="164" customFormat="1">
      <c r="A505" s="163"/>
      <c r="B505" s="58"/>
      <c r="C505" s="61"/>
      <c r="D505" s="61"/>
      <c r="E505" s="61"/>
      <c r="F505" s="61"/>
      <c r="G505" s="69"/>
      <c r="H505" s="65"/>
    </row>
    <row r="506" spans="1:8" s="37" customFormat="1">
      <c r="A506" s="163"/>
      <c r="B506" s="58"/>
      <c r="C506" s="61"/>
      <c r="D506" s="61"/>
      <c r="E506" s="61"/>
      <c r="F506" s="61"/>
      <c r="G506" s="69"/>
      <c r="H506" s="65"/>
    </row>
    <row r="507" spans="1:8" s="37" customFormat="1">
      <c r="A507" s="163"/>
      <c r="B507" s="58"/>
      <c r="C507" s="61"/>
      <c r="D507" s="61"/>
      <c r="E507" s="61"/>
      <c r="F507" s="61"/>
      <c r="G507" s="69"/>
      <c r="H507" s="65"/>
    </row>
    <row r="508" spans="1:8" s="37" customFormat="1">
      <c r="A508" s="163"/>
      <c r="B508" s="58"/>
      <c r="C508" s="61"/>
      <c r="D508" s="61"/>
      <c r="E508" s="61"/>
      <c r="F508" s="61"/>
      <c r="G508" s="69"/>
      <c r="H508" s="65"/>
    </row>
    <row r="509" spans="1:8" s="37" customFormat="1">
      <c r="A509" s="163"/>
      <c r="B509" s="58"/>
      <c r="C509" s="61"/>
      <c r="D509" s="61"/>
      <c r="E509" s="61"/>
      <c r="F509" s="61"/>
      <c r="G509" s="69"/>
      <c r="H509" s="65"/>
    </row>
    <row r="510" spans="1:8" s="164" customFormat="1">
      <c r="A510" s="163"/>
      <c r="B510" s="58"/>
      <c r="C510" s="61"/>
      <c r="D510" s="61"/>
      <c r="E510" s="61"/>
      <c r="F510" s="61"/>
      <c r="G510" s="69"/>
      <c r="H510" s="65"/>
    </row>
    <row r="511" spans="1:8" s="38" customFormat="1">
      <c r="A511" s="163"/>
      <c r="B511" s="58"/>
      <c r="C511" s="61"/>
      <c r="D511" s="61"/>
      <c r="E511" s="61"/>
      <c r="F511" s="61"/>
      <c r="G511" s="69"/>
      <c r="H511" s="65"/>
    </row>
    <row r="512" spans="1:8" s="38" customFormat="1">
      <c r="A512" s="163"/>
      <c r="B512" s="58"/>
      <c r="C512" s="61"/>
      <c r="D512" s="61"/>
      <c r="E512" s="61"/>
      <c r="F512" s="61"/>
      <c r="G512" s="69"/>
      <c r="H512" s="65"/>
    </row>
    <row r="513" spans="1:8" s="38" customFormat="1">
      <c r="A513" s="163"/>
      <c r="B513" s="58"/>
      <c r="C513" s="61"/>
      <c r="D513" s="61"/>
      <c r="E513" s="61"/>
      <c r="F513" s="61"/>
      <c r="G513" s="69"/>
      <c r="H513" s="65"/>
    </row>
    <row r="514" spans="1:8" s="38" customFormat="1">
      <c r="A514" s="163"/>
      <c r="B514" s="58"/>
      <c r="C514" s="61"/>
      <c r="D514" s="61"/>
      <c r="E514" s="61"/>
      <c r="F514" s="61"/>
      <c r="G514" s="69"/>
      <c r="H514" s="65"/>
    </row>
    <row r="515" spans="1:8" s="164" customFormat="1">
      <c r="A515" s="163"/>
      <c r="B515" s="58"/>
      <c r="C515" s="61"/>
      <c r="D515" s="61"/>
      <c r="E515" s="61"/>
      <c r="F515" s="61"/>
      <c r="G515" s="69"/>
      <c r="H515" s="65"/>
    </row>
    <row r="516" spans="1:8" s="39" customFormat="1">
      <c r="A516" s="163"/>
      <c r="B516" s="58"/>
      <c r="C516" s="61"/>
      <c r="D516" s="61"/>
      <c r="E516" s="61"/>
      <c r="F516" s="61"/>
      <c r="G516" s="69"/>
      <c r="H516" s="65"/>
    </row>
    <row r="517" spans="1:8" s="39" customFormat="1">
      <c r="A517" s="163"/>
      <c r="B517" s="58"/>
      <c r="C517" s="61"/>
      <c r="D517" s="61"/>
      <c r="E517" s="61"/>
      <c r="F517" s="61"/>
      <c r="G517" s="69"/>
      <c r="H517" s="65"/>
    </row>
    <row r="518" spans="1:8" s="39" customFormat="1">
      <c r="A518" s="163"/>
      <c r="B518" s="58"/>
      <c r="C518" s="61"/>
      <c r="D518" s="61"/>
      <c r="E518" s="61"/>
      <c r="F518" s="61"/>
      <c r="G518" s="69"/>
      <c r="H518" s="65"/>
    </row>
    <row r="519" spans="1:8" s="39" customFormat="1">
      <c r="A519" s="163"/>
      <c r="B519" s="58"/>
      <c r="C519" s="61"/>
      <c r="D519" s="61"/>
      <c r="E519" s="61"/>
      <c r="F519" s="61"/>
      <c r="G519" s="69"/>
      <c r="H519" s="65"/>
    </row>
    <row r="520" spans="1:8" s="164" customFormat="1">
      <c r="A520" s="163"/>
      <c r="B520" s="58"/>
      <c r="C520" s="61"/>
      <c r="D520" s="61"/>
      <c r="E520" s="61"/>
      <c r="F520" s="61"/>
      <c r="G520" s="69"/>
      <c r="H520" s="65"/>
    </row>
    <row r="521" spans="1:8" s="40" customFormat="1">
      <c r="A521" s="163"/>
      <c r="B521" s="58"/>
      <c r="C521" s="61"/>
      <c r="D521" s="61"/>
      <c r="E521" s="61"/>
      <c r="F521" s="61"/>
      <c r="G521" s="69"/>
      <c r="H521" s="65"/>
    </row>
    <row r="522" spans="1:8" s="40" customFormat="1">
      <c r="A522" s="163"/>
      <c r="B522" s="58"/>
      <c r="C522" s="61"/>
      <c r="D522" s="61"/>
      <c r="E522" s="61"/>
      <c r="F522" s="61"/>
      <c r="G522" s="69"/>
      <c r="H522" s="65"/>
    </row>
    <row r="523" spans="1:8" s="40" customFormat="1">
      <c r="A523" s="163"/>
      <c r="B523" s="58"/>
      <c r="C523" s="61"/>
      <c r="D523" s="61"/>
      <c r="E523" s="61"/>
      <c r="F523" s="61"/>
      <c r="G523" s="69"/>
      <c r="H523" s="65"/>
    </row>
    <row r="524" spans="1:8" s="40" customFormat="1">
      <c r="A524" s="163"/>
      <c r="B524" s="58"/>
      <c r="C524" s="61"/>
      <c r="D524" s="61"/>
      <c r="E524" s="61"/>
      <c r="F524" s="61"/>
      <c r="G524" s="69"/>
      <c r="H524" s="65"/>
    </row>
    <row r="525" spans="1:8" s="40" customFormat="1">
      <c r="A525" s="163"/>
      <c r="B525" s="58"/>
      <c r="C525" s="61"/>
      <c r="D525" s="61"/>
      <c r="E525" s="61"/>
      <c r="F525" s="61"/>
      <c r="G525" s="69"/>
      <c r="H525" s="65"/>
    </row>
    <row r="526" spans="1:8" s="40" customFormat="1">
      <c r="A526" s="163"/>
      <c r="B526" s="58"/>
      <c r="C526" s="61"/>
      <c r="D526" s="61"/>
      <c r="E526" s="61"/>
      <c r="F526" s="61"/>
      <c r="G526" s="69"/>
      <c r="H526" s="65"/>
    </row>
    <row r="527" spans="1:8" s="40" customFormat="1">
      <c r="A527" s="163"/>
      <c r="B527" s="58"/>
      <c r="C527" s="61"/>
      <c r="D527" s="61"/>
      <c r="E527" s="61"/>
      <c r="F527" s="61"/>
      <c r="G527" s="69"/>
      <c r="H527" s="65"/>
    </row>
    <row r="528" spans="1:8" s="40" customFormat="1">
      <c r="A528" s="163"/>
      <c r="B528" s="58"/>
      <c r="C528" s="61"/>
      <c r="D528" s="61"/>
      <c r="E528" s="61"/>
      <c r="F528" s="61"/>
      <c r="G528" s="69"/>
      <c r="H528" s="65"/>
    </row>
    <row r="529" spans="1:8" s="40" customFormat="1">
      <c r="A529" s="163"/>
      <c r="B529" s="58"/>
      <c r="C529" s="61"/>
      <c r="D529" s="61"/>
      <c r="E529" s="61"/>
      <c r="F529" s="61"/>
      <c r="G529" s="69"/>
      <c r="H529" s="65"/>
    </row>
    <row r="530" spans="1:8" s="40" customFormat="1">
      <c r="A530" s="163"/>
      <c r="B530" s="58"/>
      <c r="C530" s="61"/>
      <c r="D530" s="61"/>
      <c r="E530" s="61"/>
      <c r="F530" s="61"/>
      <c r="G530" s="69"/>
      <c r="H530" s="65"/>
    </row>
    <row r="531" spans="1:8" s="40" customFormat="1">
      <c r="A531" s="163"/>
      <c r="B531" s="58"/>
      <c r="C531" s="61"/>
      <c r="D531" s="61"/>
      <c r="E531" s="61"/>
      <c r="F531" s="61"/>
      <c r="G531" s="69"/>
      <c r="H531" s="65"/>
    </row>
    <row r="532" spans="1:8" s="40" customFormat="1">
      <c r="A532" s="163"/>
      <c r="B532" s="58"/>
      <c r="C532" s="61"/>
      <c r="D532" s="61"/>
      <c r="E532" s="61"/>
      <c r="F532" s="61"/>
      <c r="G532" s="69"/>
      <c r="H532" s="65"/>
    </row>
    <row r="533" spans="1:8" s="40" customFormat="1">
      <c r="A533" s="163"/>
      <c r="B533" s="58"/>
      <c r="C533" s="61"/>
      <c r="D533" s="61"/>
      <c r="E533" s="61"/>
      <c r="F533" s="61"/>
      <c r="G533" s="69"/>
      <c r="H533" s="65"/>
    </row>
    <row r="534" spans="1:8" s="40" customFormat="1">
      <c r="A534" s="163"/>
      <c r="B534" s="58"/>
      <c r="C534" s="61"/>
      <c r="D534" s="61"/>
      <c r="E534" s="61"/>
      <c r="F534" s="61"/>
      <c r="G534" s="69"/>
      <c r="H534" s="65"/>
    </row>
    <row r="535" spans="1:8" s="40" customFormat="1">
      <c r="A535" s="163"/>
      <c r="B535" s="58"/>
      <c r="C535" s="61"/>
      <c r="D535" s="61"/>
      <c r="E535" s="61"/>
      <c r="F535" s="61"/>
      <c r="G535" s="69"/>
      <c r="H535" s="65"/>
    </row>
    <row r="536" spans="1:8" s="40" customFormat="1">
      <c r="A536" s="163"/>
      <c r="B536" s="58"/>
      <c r="C536" s="61"/>
      <c r="D536" s="61"/>
      <c r="E536" s="61"/>
      <c r="F536" s="61"/>
      <c r="G536" s="69"/>
      <c r="H536" s="65"/>
    </row>
    <row r="537" spans="1:8" s="40" customFormat="1">
      <c r="A537" s="163"/>
      <c r="B537" s="58"/>
      <c r="C537" s="61"/>
      <c r="D537" s="61"/>
      <c r="E537" s="61"/>
      <c r="F537" s="61"/>
      <c r="G537" s="69"/>
      <c r="H537" s="65"/>
    </row>
    <row r="538" spans="1:8" s="40" customFormat="1">
      <c r="A538" s="163"/>
      <c r="B538" s="58"/>
      <c r="C538" s="61"/>
      <c r="D538" s="61"/>
      <c r="E538" s="61"/>
      <c r="F538" s="61"/>
      <c r="G538" s="69"/>
      <c r="H538" s="65"/>
    </row>
    <row r="539" spans="1:8" s="40" customFormat="1">
      <c r="A539" s="163"/>
      <c r="B539" s="58"/>
      <c r="C539" s="61"/>
      <c r="D539" s="61"/>
      <c r="E539" s="61"/>
      <c r="F539" s="61"/>
      <c r="G539" s="69"/>
      <c r="H539" s="65"/>
    </row>
    <row r="540" spans="1:8" s="40" customFormat="1">
      <c r="A540" s="163"/>
      <c r="B540" s="58"/>
      <c r="C540" s="61"/>
      <c r="D540" s="61"/>
      <c r="E540" s="61"/>
      <c r="F540" s="61"/>
      <c r="G540" s="69"/>
      <c r="H540" s="65"/>
    </row>
    <row r="541" spans="1:8" s="40" customFormat="1">
      <c r="A541" s="163"/>
      <c r="B541" s="58"/>
      <c r="C541" s="61"/>
      <c r="D541" s="61"/>
      <c r="E541" s="61"/>
      <c r="F541" s="61"/>
      <c r="G541" s="69"/>
      <c r="H541" s="65"/>
    </row>
    <row r="542" spans="1:8" s="40" customFormat="1">
      <c r="A542" s="163"/>
      <c r="B542" s="58"/>
      <c r="C542" s="61"/>
      <c r="D542" s="61"/>
      <c r="E542" s="61"/>
      <c r="F542" s="61"/>
      <c r="G542" s="69"/>
      <c r="H542" s="65"/>
    </row>
    <row r="543" spans="1:8" s="40" customFormat="1">
      <c r="A543" s="163"/>
      <c r="B543" s="58"/>
      <c r="C543" s="61"/>
      <c r="D543" s="61"/>
      <c r="E543" s="61"/>
      <c r="F543" s="61"/>
      <c r="G543" s="69"/>
      <c r="H543" s="65"/>
    </row>
    <row r="544" spans="1:8" s="164" customFormat="1">
      <c r="A544" s="163"/>
      <c r="B544" s="58"/>
      <c r="C544" s="61"/>
      <c r="D544" s="61"/>
      <c r="E544" s="61"/>
      <c r="F544" s="61"/>
      <c r="G544" s="69"/>
      <c r="H544" s="65"/>
    </row>
    <row r="545" spans="1:8" s="41" customFormat="1">
      <c r="A545" s="163"/>
      <c r="B545" s="58"/>
      <c r="C545" s="61"/>
      <c r="D545" s="61"/>
      <c r="E545" s="61"/>
      <c r="F545" s="61"/>
      <c r="G545" s="69"/>
      <c r="H545" s="65"/>
    </row>
    <row r="546" spans="1:8" s="41" customFormat="1">
      <c r="A546" s="163"/>
      <c r="B546" s="58"/>
      <c r="C546" s="61"/>
      <c r="D546" s="61"/>
      <c r="E546" s="61"/>
      <c r="F546" s="61"/>
      <c r="G546" s="69"/>
      <c r="H546" s="65"/>
    </row>
    <row r="547" spans="1:8" s="41" customFormat="1">
      <c r="A547" s="163"/>
      <c r="B547" s="58"/>
      <c r="C547" s="61"/>
      <c r="D547" s="61"/>
      <c r="E547" s="61"/>
      <c r="F547" s="61"/>
      <c r="G547" s="69"/>
      <c r="H547" s="65"/>
    </row>
    <row r="548" spans="1:8" s="41" customFormat="1">
      <c r="A548" s="163"/>
      <c r="B548" s="58"/>
      <c r="C548" s="61"/>
      <c r="D548" s="61"/>
      <c r="E548" s="61"/>
      <c r="F548" s="61"/>
      <c r="G548" s="69"/>
      <c r="H548" s="65"/>
    </row>
    <row r="549" spans="1:8" s="164" customFormat="1">
      <c r="A549" s="163"/>
      <c r="B549" s="58"/>
      <c r="C549" s="61"/>
      <c r="D549" s="61"/>
      <c r="E549" s="61"/>
      <c r="F549" s="61"/>
      <c r="G549" s="69"/>
      <c r="H549" s="65"/>
    </row>
    <row r="550" spans="1:8" s="42" customFormat="1">
      <c r="A550" s="163"/>
      <c r="B550" s="58"/>
      <c r="C550" s="61"/>
      <c r="D550" s="61"/>
      <c r="E550" s="61"/>
      <c r="F550" s="61"/>
      <c r="G550" s="69"/>
      <c r="H550" s="65"/>
    </row>
    <row r="551" spans="1:8" s="42" customFormat="1">
      <c r="A551" s="163"/>
      <c r="B551" s="58"/>
      <c r="C551" s="61"/>
      <c r="D551" s="61"/>
      <c r="E551" s="61"/>
      <c r="F551" s="61"/>
      <c r="G551" s="69"/>
      <c r="H551" s="65"/>
    </row>
    <row r="552" spans="1:8" s="42" customFormat="1">
      <c r="A552" s="163"/>
      <c r="B552" s="58"/>
      <c r="C552" s="61"/>
      <c r="D552" s="61"/>
      <c r="E552" s="61"/>
      <c r="F552" s="61"/>
      <c r="G552" s="69"/>
      <c r="H552" s="65"/>
    </row>
    <row r="553" spans="1:8" s="164" customFormat="1">
      <c r="A553" s="163"/>
      <c r="B553" s="58"/>
      <c r="C553" s="61"/>
      <c r="D553" s="61"/>
      <c r="E553" s="61"/>
      <c r="F553" s="61"/>
      <c r="G553" s="69"/>
      <c r="H553" s="65"/>
    </row>
    <row r="554" spans="1:8" s="43" customFormat="1">
      <c r="A554" s="163"/>
      <c r="B554" s="58"/>
      <c r="C554" s="61"/>
      <c r="D554" s="61"/>
      <c r="E554" s="61"/>
      <c r="F554" s="61"/>
      <c r="G554" s="69"/>
      <c r="H554" s="65"/>
    </row>
    <row r="555" spans="1:8" s="43" customFormat="1">
      <c r="A555" s="163"/>
      <c r="B555" s="58"/>
      <c r="C555" s="61"/>
      <c r="D555" s="61"/>
      <c r="E555" s="61"/>
      <c r="F555" s="61"/>
      <c r="G555" s="69"/>
      <c r="H555" s="65"/>
    </row>
    <row r="556" spans="1:8" s="43" customFormat="1">
      <c r="A556" s="163"/>
      <c r="B556" s="58"/>
      <c r="C556" s="61"/>
      <c r="D556" s="61"/>
      <c r="E556" s="61"/>
      <c r="F556" s="61"/>
      <c r="G556" s="69"/>
      <c r="H556" s="65"/>
    </row>
    <row r="557" spans="1:8" s="43" customFormat="1">
      <c r="A557" s="163"/>
      <c r="B557" s="58"/>
      <c r="C557" s="61"/>
      <c r="D557" s="61"/>
      <c r="E557" s="61"/>
      <c r="F557" s="61"/>
      <c r="G557" s="69"/>
      <c r="H557" s="65"/>
    </row>
    <row r="558" spans="1:8" s="43" customFormat="1">
      <c r="A558" s="163"/>
      <c r="B558" s="58"/>
      <c r="C558" s="61"/>
      <c r="D558" s="61"/>
      <c r="E558" s="61"/>
      <c r="F558" s="61"/>
      <c r="G558" s="69"/>
      <c r="H558" s="65"/>
    </row>
    <row r="559" spans="1:8" s="43" customFormat="1">
      <c r="A559" s="163"/>
      <c r="B559" s="58"/>
      <c r="C559" s="61"/>
      <c r="D559" s="61"/>
      <c r="E559" s="61"/>
      <c r="F559" s="61"/>
      <c r="G559" s="69"/>
      <c r="H559" s="65"/>
    </row>
    <row r="560" spans="1:8" s="43" customFormat="1">
      <c r="A560" s="163"/>
      <c r="B560" s="58"/>
      <c r="C560" s="61"/>
      <c r="D560" s="61"/>
      <c r="E560" s="61"/>
      <c r="F560" s="61"/>
      <c r="G560" s="69"/>
      <c r="H560" s="65"/>
    </row>
    <row r="561" spans="1:8" s="43" customFormat="1">
      <c r="A561" s="163"/>
      <c r="B561" s="58"/>
      <c r="C561" s="61"/>
      <c r="D561" s="61"/>
      <c r="E561" s="61"/>
      <c r="F561" s="61"/>
      <c r="G561" s="69"/>
      <c r="H561" s="65"/>
    </row>
    <row r="562" spans="1:8" s="43" customFormat="1">
      <c r="A562" s="163"/>
      <c r="B562" s="58"/>
      <c r="C562" s="61"/>
      <c r="D562" s="61"/>
      <c r="E562" s="61"/>
      <c r="F562" s="61"/>
      <c r="G562" s="69"/>
      <c r="H562" s="65"/>
    </row>
    <row r="563" spans="1:8" s="43" customFormat="1">
      <c r="A563" s="163"/>
      <c r="B563" s="58"/>
      <c r="C563" s="61"/>
      <c r="D563" s="61"/>
      <c r="E563" s="61"/>
      <c r="F563" s="61"/>
      <c r="G563" s="69"/>
      <c r="H563" s="65"/>
    </row>
    <row r="564" spans="1:8" s="43" customFormat="1">
      <c r="A564" s="163"/>
      <c r="B564" s="58"/>
      <c r="C564" s="61"/>
      <c r="D564" s="61"/>
      <c r="E564" s="61"/>
      <c r="F564" s="61"/>
      <c r="G564" s="69"/>
      <c r="H564" s="65"/>
    </row>
    <row r="565" spans="1:8" s="43" customFormat="1">
      <c r="A565" s="163"/>
      <c r="B565" s="58"/>
      <c r="C565" s="61"/>
      <c r="D565" s="61"/>
      <c r="E565" s="61"/>
      <c r="F565" s="61"/>
      <c r="G565" s="69"/>
      <c r="H565" s="65"/>
    </row>
    <row r="566" spans="1:8" s="43" customFormat="1">
      <c r="A566" s="163"/>
      <c r="B566" s="58"/>
      <c r="C566" s="61"/>
      <c r="D566" s="61"/>
      <c r="E566" s="61"/>
      <c r="F566" s="61"/>
      <c r="G566" s="69"/>
      <c r="H566" s="65"/>
    </row>
    <row r="567" spans="1:8" s="43" customFormat="1">
      <c r="A567" s="163"/>
      <c r="B567" s="58"/>
      <c r="C567" s="61"/>
      <c r="D567" s="61"/>
      <c r="E567" s="61"/>
      <c r="F567" s="61"/>
      <c r="G567" s="69"/>
      <c r="H567" s="65"/>
    </row>
    <row r="568" spans="1:8" s="164" customFormat="1">
      <c r="A568" s="163"/>
      <c r="B568" s="58"/>
      <c r="C568" s="61"/>
      <c r="D568" s="61"/>
      <c r="E568" s="61"/>
      <c r="F568" s="61"/>
      <c r="G568" s="69"/>
      <c r="H568" s="65"/>
    </row>
    <row r="569" spans="1:8" s="44" customFormat="1">
      <c r="A569" s="163"/>
      <c r="B569" s="58"/>
      <c r="C569" s="61"/>
      <c r="D569" s="61"/>
      <c r="E569" s="61"/>
      <c r="F569" s="61"/>
      <c r="G569" s="69"/>
      <c r="H569" s="65"/>
    </row>
    <row r="570" spans="1:8" s="44" customFormat="1">
      <c r="A570" s="163"/>
      <c r="B570" s="58"/>
      <c r="C570" s="61"/>
      <c r="D570" s="61"/>
      <c r="E570" s="61"/>
      <c r="F570" s="61"/>
      <c r="G570" s="69"/>
      <c r="H570" s="65"/>
    </row>
    <row r="571" spans="1:8" s="44" customFormat="1">
      <c r="A571" s="163"/>
      <c r="B571" s="58"/>
      <c r="C571" s="61"/>
      <c r="D571" s="61"/>
      <c r="E571" s="61"/>
      <c r="F571" s="61"/>
      <c r="G571" s="69"/>
      <c r="H571" s="65"/>
    </row>
    <row r="572" spans="1:8" s="44" customFormat="1">
      <c r="A572" s="163"/>
      <c r="B572" s="58"/>
      <c r="C572" s="61"/>
      <c r="D572" s="61"/>
      <c r="E572" s="61"/>
      <c r="F572" s="61"/>
      <c r="G572" s="69"/>
      <c r="H572" s="65"/>
    </row>
    <row r="573" spans="1:8" s="164" customFormat="1">
      <c r="A573" s="163"/>
      <c r="B573" s="58"/>
      <c r="C573" s="61"/>
      <c r="D573" s="61"/>
      <c r="E573" s="61"/>
      <c r="F573" s="61"/>
      <c r="G573" s="69"/>
      <c r="H573" s="65"/>
    </row>
    <row r="574" spans="1:8" s="45" customFormat="1">
      <c r="A574" s="163"/>
      <c r="B574" s="58"/>
      <c r="C574" s="61"/>
      <c r="D574" s="61"/>
      <c r="E574" s="61"/>
      <c r="F574" s="61"/>
      <c r="G574" s="69"/>
      <c r="H574" s="65"/>
    </row>
    <row r="575" spans="1:8" s="45" customFormat="1">
      <c r="A575" s="163"/>
      <c r="B575" s="58"/>
      <c r="C575" s="61"/>
      <c r="D575" s="61"/>
      <c r="E575" s="61"/>
      <c r="F575" s="61"/>
      <c r="G575" s="69"/>
      <c r="H575" s="65"/>
    </row>
    <row r="576" spans="1:8" s="45" customFormat="1">
      <c r="A576" s="163"/>
      <c r="B576" s="58"/>
      <c r="C576" s="61"/>
      <c r="D576" s="61"/>
      <c r="E576" s="61"/>
      <c r="F576" s="61"/>
      <c r="G576" s="69"/>
      <c r="H576" s="65"/>
    </row>
    <row r="577" spans="1:8" s="45" customFormat="1">
      <c r="A577" s="163"/>
      <c r="B577" s="58"/>
      <c r="C577" s="61"/>
      <c r="D577" s="61"/>
      <c r="E577" s="61"/>
      <c r="F577" s="61"/>
      <c r="G577" s="69"/>
      <c r="H577" s="65"/>
    </row>
    <row r="578" spans="1:8" s="164" customFormat="1" ht="16.5" customHeight="1">
      <c r="A578" s="163"/>
      <c r="B578" s="58"/>
      <c r="C578" s="61"/>
      <c r="D578" s="61"/>
      <c r="E578" s="61"/>
      <c r="F578" s="61"/>
      <c r="G578" s="69"/>
      <c r="H578" s="65"/>
    </row>
    <row r="579" spans="1:8" s="46" customFormat="1">
      <c r="A579" s="163"/>
      <c r="B579" s="58"/>
      <c r="C579" s="61"/>
      <c r="D579" s="61"/>
      <c r="E579" s="61"/>
      <c r="F579" s="61"/>
      <c r="G579" s="69"/>
      <c r="H579" s="65"/>
    </row>
    <row r="580" spans="1:8" s="46" customFormat="1">
      <c r="A580" s="163"/>
      <c r="B580" s="58"/>
      <c r="C580" s="61"/>
      <c r="D580" s="61"/>
      <c r="E580" s="61"/>
      <c r="F580" s="61"/>
      <c r="G580" s="69"/>
      <c r="H580" s="65"/>
    </row>
    <row r="581" spans="1:8" s="46" customFormat="1">
      <c r="A581" s="163"/>
      <c r="B581" s="58"/>
      <c r="C581" s="61"/>
      <c r="D581" s="61"/>
      <c r="E581" s="61"/>
      <c r="F581" s="61"/>
      <c r="G581" s="69"/>
      <c r="H581" s="65"/>
    </row>
    <row r="582" spans="1:8" s="46" customFormat="1">
      <c r="A582" s="163"/>
      <c r="B582" s="58"/>
      <c r="C582" s="61"/>
      <c r="D582" s="61"/>
      <c r="E582" s="61"/>
      <c r="F582" s="61"/>
      <c r="G582" s="69"/>
      <c r="H582" s="65"/>
    </row>
    <row r="583" spans="1:8" s="46" customFormat="1">
      <c r="A583" s="163"/>
      <c r="B583" s="58"/>
      <c r="C583" s="61"/>
      <c r="D583" s="61"/>
      <c r="E583" s="61"/>
      <c r="F583" s="61"/>
      <c r="G583" s="69"/>
      <c r="H583" s="65"/>
    </row>
    <row r="584" spans="1:8" s="46" customFormat="1">
      <c r="A584" s="163"/>
      <c r="B584" s="58"/>
      <c r="C584" s="61"/>
      <c r="D584" s="61"/>
      <c r="E584" s="61"/>
      <c r="F584" s="61"/>
      <c r="G584" s="69"/>
      <c r="H584" s="65"/>
    </row>
    <row r="585" spans="1:8" s="46" customFormat="1">
      <c r="A585" s="163"/>
      <c r="B585" s="58"/>
      <c r="C585" s="61"/>
      <c r="D585" s="61"/>
      <c r="E585" s="61"/>
      <c r="F585" s="61"/>
      <c r="G585" s="69"/>
      <c r="H585" s="65"/>
    </row>
    <row r="586" spans="1:8" s="46" customFormat="1">
      <c r="A586" s="163"/>
      <c r="B586" s="58"/>
      <c r="C586" s="61"/>
      <c r="D586" s="61"/>
      <c r="E586" s="61"/>
      <c r="F586" s="61"/>
      <c r="G586" s="69"/>
      <c r="H586" s="65"/>
    </row>
    <row r="587" spans="1:8" s="46" customFormat="1">
      <c r="A587" s="163"/>
      <c r="B587" s="58"/>
      <c r="C587" s="61"/>
      <c r="D587" s="61"/>
      <c r="E587" s="61"/>
      <c r="F587" s="61"/>
      <c r="G587" s="69"/>
      <c r="H587" s="65"/>
    </row>
    <row r="588" spans="1:8" s="164" customFormat="1">
      <c r="A588" s="163"/>
      <c r="B588" s="58"/>
      <c r="C588" s="61"/>
      <c r="D588" s="61"/>
      <c r="E588" s="61"/>
      <c r="F588" s="61"/>
      <c r="G588" s="69"/>
      <c r="H588" s="65"/>
    </row>
    <row r="589" spans="1:8" s="164" customFormat="1">
      <c r="A589" s="163"/>
      <c r="B589" s="58"/>
      <c r="C589" s="56"/>
      <c r="D589" s="56"/>
      <c r="E589" s="57"/>
      <c r="F589" s="57"/>
      <c r="G589" s="70"/>
      <c r="H589" s="65"/>
    </row>
    <row r="590" spans="1:8" s="164" customFormat="1" ht="12.75" customHeight="1">
      <c r="A590" s="163"/>
      <c r="B590" s="58"/>
      <c r="C590" s="56"/>
      <c r="D590" s="56"/>
      <c r="E590" s="57"/>
      <c r="F590" s="57"/>
      <c r="G590" s="70"/>
      <c r="H590" s="65"/>
    </row>
    <row r="591" spans="1:8" s="164" customFormat="1" ht="12.75" customHeight="1">
      <c r="A591" s="163"/>
      <c r="B591" s="58"/>
      <c r="C591" s="56"/>
      <c r="D591" s="56"/>
      <c r="E591" s="57"/>
      <c r="F591" s="57"/>
      <c r="G591" s="70"/>
      <c r="H591" s="65"/>
    </row>
    <row r="592" spans="1:8" s="164" customFormat="1" ht="12.75" customHeight="1">
      <c r="A592" s="163"/>
      <c r="B592" s="58"/>
      <c r="C592" s="56"/>
      <c r="D592" s="56"/>
      <c r="E592" s="57"/>
      <c r="F592" s="57"/>
      <c r="G592" s="70"/>
      <c r="H592" s="65"/>
    </row>
    <row r="593" spans="1:8" s="164" customFormat="1">
      <c r="A593" s="163"/>
      <c r="B593" s="58"/>
      <c r="C593" s="56"/>
      <c r="D593" s="56"/>
      <c r="E593" s="57"/>
      <c r="F593" s="57"/>
      <c r="G593" s="70"/>
      <c r="H593" s="65"/>
    </row>
    <row r="594" spans="1:8" s="164" customFormat="1" ht="12.75" customHeight="1">
      <c r="A594" s="163"/>
      <c r="B594" s="58"/>
      <c r="C594" s="56"/>
      <c r="D594" s="56"/>
      <c r="E594" s="57"/>
      <c r="F594" s="57"/>
      <c r="G594" s="70"/>
      <c r="H594" s="65"/>
    </row>
    <row r="595" spans="1:8" s="164" customFormat="1" ht="12.75" customHeight="1">
      <c r="A595" s="163"/>
      <c r="B595" s="58"/>
      <c r="C595" s="56"/>
      <c r="D595" s="56"/>
      <c r="E595" s="57"/>
      <c r="F595" s="57"/>
      <c r="G595" s="70"/>
      <c r="H595" s="65"/>
    </row>
    <row r="596" spans="1:8" s="164" customFormat="1" ht="12.75" customHeight="1">
      <c r="A596" s="163"/>
      <c r="B596" s="58"/>
      <c r="C596" s="56"/>
      <c r="D596" s="56"/>
      <c r="E596" s="57"/>
      <c r="F596" s="57"/>
      <c r="G596" s="70"/>
      <c r="H596" s="65"/>
    </row>
    <row r="597" spans="1:8" s="164" customFormat="1">
      <c r="A597" s="163"/>
      <c r="B597" s="58"/>
      <c r="C597" s="56"/>
      <c r="D597" s="56"/>
      <c r="E597" s="57"/>
      <c r="F597" s="57"/>
      <c r="G597" s="70"/>
      <c r="H597" s="65"/>
    </row>
    <row r="598" spans="1:8" s="164" customFormat="1" ht="12.75" customHeight="1">
      <c r="A598" s="163"/>
      <c r="B598" s="58"/>
      <c r="C598" s="56"/>
      <c r="D598" s="56"/>
      <c r="E598" s="57"/>
      <c r="F598" s="57"/>
      <c r="G598" s="70"/>
      <c r="H598" s="65"/>
    </row>
    <row r="599" spans="1:8" s="164" customFormat="1" ht="12.75" customHeight="1">
      <c r="A599" s="163"/>
      <c r="B599" s="58"/>
      <c r="C599" s="56"/>
      <c r="D599" s="56"/>
      <c r="E599" s="57"/>
      <c r="F599" s="57"/>
      <c r="G599" s="70"/>
      <c r="H599" s="65"/>
    </row>
    <row r="600" spans="1:8" ht="12.75" customHeight="1">
      <c r="A600" s="163"/>
      <c r="B600" s="58"/>
      <c r="C600" s="56"/>
      <c r="D600" s="56"/>
      <c r="E600" s="57"/>
      <c r="F600" s="57"/>
      <c r="G600" s="70"/>
      <c r="H600" s="65"/>
    </row>
  </sheetData>
  <autoFilter ref="A2:H600"/>
  <mergeCells count="1">
    <mergeCell ref="A1:H1"/>
  </mergeCells>
  <phoneticPr fontId="19" type="noConversion"/>
  <pageMargins left="0.98" right="0.39" top="0.79" bottom="0.59" header="0.39" footer="0.51"/>
  <pageSetup paperSize="9" scale="7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494"/>
  <sheetViews>
    <sheetView workbookViewId="0">
      <selection activeCell="J23" sqref="J23"/>
    </sheetView>
  </sheetViews>
  <sheetFormatPr defaultColWidth="9" defaultRowHeight="15.75"/>
  <cols>
    <col min="1" max="1" width="15.25" style="207" customWidth="1"/>
    <col min="2" max="2" width="21.125" style="206" customWidth="1"/>
    <col min="3" max="3" width="20.375" style="206" customWidth="1"/>
    <col min="4" max="4" width="10.375" style="206" customWidth="1"/>
    <col min="5" max="5" width="15.5" style="206" customWidth="1"/>
    <col min="6" max="6" width="13.125" style="206" customWidth="1"/>
    <col min="7" max="7" width="19.875" style="206" customWidth="1"/>
    <col min="8" max="8" width="13.5" style="206" customWidth="1"/>
    <col min="9" max="9" width="5.375" style="206" customWidth="1"/>
    <col min="10" max="10" width="15" style="206" customWidth="1"/>
    <col min="11" max="11" width="6.5" style="206" customWidth="1"/>
    <col min="12" max="12" width="11.75" style="206" hidden="1" customWidth="1"/>
    <col min="13" max="13" width="11.625" style="206" customWidth="1"/>
    <col min="14" max="15" width="5.5" style="206" customWidth="1"/>
    <col min="16" max="254" width="9" style="206"/>
    <col min="255" max="16384" width="9" style="205"/>
  </cols>
  <sheetData>
    <row r="1" spans="1:8" s="205" customFormat="1" ht="67.5" customHeight="1">
      <c r="A1" s="245" t="s">
        <v>334</v>
      </c>
      <c r="B1" s="245"/>
      <c r="C1" s="245"/>
      <c r="D1" s="245"/>
      <c r="E1" s="245"/>
      <c r="F1" s="245"/>
      <c r="G1" s="245"/>
      <c r="H1" s="245"/>
    </row>
    <row r="2" spans="1:8" s="208" customFormat="1" ht="15" hidden="1" customHeight="1">
      <c r="A2" s="246" t="s">
        <v>329</v>
      </c>
      <c r="B2" s="246"/>
      <c r="C2" s="242"/>
      <c r="D2" s="241"/>
      <c r="E2" s="241"/>
      <c r="F2" s="240"/>
      <c r="G2" s="240"/>
    </row>
    <row r="3" spans="1:8" s="208" customFormat="1" ht="15" hidden="1" customHeight="1">
      <c r="A3" s="234"/>
      <c r="B3" s="247" t="s">
        <v>333</v>
      </c>
      <c r="C3" s="247" t="s">
        <v>332</v>
      </c>
      <c r="D3" s="247" t="s">
        <v>331</v>
      </c>
      <c r="E3" s="238" t="s">
        <v>330</v>
      </c>
      <c r="F3" s="239" t="s">
        <v>329</v>
      </c>
      <c r="G3" s="238" t="s">
        <v>277</v>
      </c>
    </row>
    <row r="4" spans="1:8" s="208" customFormat="1" ht="15" hidden="1" customHeight="1">
      <c r="A4" s="234"/>
      <c r="B4" s="248"/>
      <c r="C4" s="248"/>
      <c r="D4" s="248"/>
      <c r="E4" s="237" t="s">
        <v>328</v>
      </c>
      <c r="F4" s="236" t="s">
        <v>316</v>
      </c>
      <c r="G4" s="235" t="s">
        <v>315</v>
      </c>
    </row>
    <row r="5" spans="1:8" s="208" customFormat="1" ht="15" hidden="1" customHeight="1">
      <c r="A5" s="234"/>
      <c r="B5" s="233" t="s">
        <v>327</v>
      </c>
      <c r="C5" s="233" t="s">
        <v>326</v>
      </c>
      <c r="D5" s="244" t="s">
        <v>325</v>
      </c>
      <c r="E5" s="232">
        <v>41621</v>
      </c>
      <c r="F5" s="231">
        <v>41626</v>
      </c>
      <c r="G5" s="231">
        <f>F5+13</f>
        <v>41639</v>
      </c>
    </row>
    <row r="6" spans="1:8" s="208" customFormat="1" ht="15" hidden="1" customHeight="1">
      <c r="A6" s="234"/>
      <c r="B6" s="233" t="s">
        <v>324</v>
      </c>
      <c r="C6" s="233" t="s">
        <v>323</v>
      </c>
      <c r="D6" s="244"/>
      <c r="E6" s="232">
        <f>F6-5</f>
        <v>41628</v>
      </c>
      <c r="F6" s="231">
        <f>F5+7</f>
        <v>41633</v>
      </c>
      <c r="G6" s="231">
        <f>F6+13</f>
        <v>41646</v>
      </c>
    </row>
    <row r="7" spans="1:8" s="208" customFormat="1" ht="14.25" customHeight="1">
      <c r="A7" s="230" t="s">
        <v>322</v>
      </c>
      <c r="B7" s="230" t="s">
        <v>321</v>
      </c>
      <c r="C7" s="229" t="s">
        <v>320</v>
      </c>
      <c r="D7" s="229" t="s">
        <v>319</v>
      </c>
      <c r="E7" s="229" t="s">
        <v>318</v>
      </c>
      <c r="F7" s="229" t="s">
        <v>317</v>
      </c>
      <c r="G7" s="228" t="s">
        <v>316</v>
      </c>
      <c r="H7" s="227" t="s">
        <v>315</v>
      </c>
    </row>
    <row r="8" spans="1:8" s="226" customFormat="1" ht="15" customHeight="1">
      <c r="A8" s="215" t="s">
        <v>189</v>
      </c>
      <c r="B8" s="215" t="s">
        <v>277</v>
      </c>
      <c r="C8" s="215" t="s">
        <v>311</v>
      </c>
      <c r="D8" s="215" t="s">
        <v>314</v>
      </c>
      <c r="E8" s="215" t="s">
        <v>309</v>
      </c>
      <c r="F8" s="222">
        <f>G8-2</f>
        <v>43740</v>
      </c>
      <c r="G8" s="221">
        <v>43742</v>
      </c>
      <c r="H8" s="221">
        <f>G8+1</f>
        <v>43743</v>
      </c>
    </row>
    <row r="9" spans="1:8" s="226" customFormat="1" ht="15" customHeight="1">
      <c r="A9" s="215" t="s">
        <v>189</v>
      </c>
      <c r="B9" s="215" t="s">
        <v>277</v>
      </c>
      <c r="C9" s="215" t="s">
        <v>311</v>
      </c>
      <c r="D9" s="215" t="s">
        <v>313</v>
      </c>
      <c r="E9" s="215" t="s">
        <v>309</v>
      </c>
      <c r="F9" s="222">
        <f>G9-2</f>
        <v>43747</v>
      </c>
      <c r="G9" s="221">
        <v>43749</v>
      </c>
      <c r="H9" s="221">
        <f>G9+1</f>
        <v>43750</v>
      </c>
    </row>
    <row r="10" spans="1:8" s="226" customFormat="1" ht="15" customHeight="1">
      <c r="A10" s="215" t="s">
        <v>189</v>
      </c>
      <c r="B10" s="215" t="s">
        <v>277</v>
      </c>
      <c r="C10" s="215" t="s">
        <v>311</v>
      </c>
      <c r="D10" s="215" t="s">
        <v>312</v>
      </c>
      <c r="E10" s="215" t="s">
        <v>309</v>
      </c>
      <c r="F10" s="222">
        <f>G10-2</f>
        <v>43754</v>
      </c>
      <c r="G10" s="221">
        <v>43756</v>
      </c>
      <c r="H10" s="221">
        <f>G10+1</f>
        <v>43757</v>
      </c>
    </row>
    <row r="11" spans="1:8" s="226" customFormat="1" ht="15" customHeight="1">
      <c r="A11" s="215" t="s">
        <v>189</v>
      </c>
      <c r="B11" s="215" t="s">
        <v>277</v>
      </c>
      <c r="C11" s="215" t="s">
        <v>311</v>
      </c>
      <c r="D11" s="215" t="s">
        <v>310</v>
      </c>
      <c r="E11" s="215" t="s">
        <v>309</v>
      </c>
      <c r="F11" s="222">
        <f>G11-2</f>
        <v>43761</v>
      </c>
      <c r="G11" s="221">
        <v>43763</v>
      </c>
      <c r="H11" s="221">
        <f>G11+1</f>
        <v>43764</v>
      </c>
    </row>
    <row r="12" spans="1:8" s="226" customFormat="1" ht="15" customHeight="1">
      <c r="A12" s="220"/>
      <c r="B12" s="220"/>
      <c r="C12" s="220"/>
      <c r="D12" s="220"/>
      <c r="E12" s="220"/>
      <c r="F12" s="218"/>
      <c r="G12" s="217"/>
      <c r="H12" s="217"/>
    </row>
    <row r="13" spans="1:8" s="223" customFormat="1" ht="14.25" customHeight="1">
      <c r="A13" s="215" t="s">
        <v>10</v>
      </c>
      <c r="B13" s="215" t="s">
        <v>277</v>
      </c>
      <c r="C13" s="215" t="s">
        <v>307</v>
      </c>
      <c r="D13" s="215" t="s">
        <v>308</v>
      </c>
      <c r="E13" s="215" t="s">
        <v>305</v>
      </c>
      <c r="F13" s="225">
        <f>G13-2</f>
        <v>43741</v>
      </c>
      <c r="G13" s="221">
        <v>43743</v>
      </c>
      <c r="H13" s="221">
        <f>G13+3</f>
        <v>43746</v>
      </c>
    </row>
    <row r="14" spans="1:8" s="223" customFormat="1" ht="14.25" customHeight="1">
      <c r="A14" s="215" t="s">
        <v>10</v>
      </c>
      <c r="B14" s="215" t="s">
        <v>277</v>
      </c>
      <c r="C14" s="215" t="s">
        <v>307</v>
      </c>
      <c r="D14" s="215" t="s">
        <v>122</v>
      </c>
      <c r="E14" s="215" t="s">
        <v>305</v>
      </c>
      <c r="F14" s="225">
        <f>G14-2</f>
        <v>43748</v>
      </c>
      <c r="G14" s="221">
        <v>43750</v>
      </c>
      <c r="H14" s="221">
        <f>G14+3</f>
        <v>43753</v>
      </c>
    </row>
    <row r="15" spans="1:8" s="223" customFormat="1" ht="14.25" customHeight="1">
      <c r="A15" s="215" t="s">
        <v>10</v>
      </c>
      <c r="B15" s="215" t="s">
        <v>277</v>
      </c>
      <c r="C15" s="215" t="s">
        <v>307</v>
      </c>
      <c r="D15" s="215" t="s">
        <v>123</v>
      </c>
      <c r="E15" s="215" t="s">
        <v>305</v>
      </c>
      <c r="F15" s="225">
        <f>G15-2</f>
        <v>43755</v>
      </c>
      <c r="G15" s="221">
        <v>43757</v>
      </c>
      <c r="H15" s="221">
        <f>G15+3</f>
        <v>43760</v>
      </c>
    </row>
    <row r="16" spans="1:8" s="223" customFormat="1" ht="14.25" customHeight="1">
      <c r="A16" s="215" t="s">
        <v>10</v>
      </c>
      <c r="B16" s="215" t="s">
        <v>277</v>
      </c>
      <c r="C16" s="215" t="s">
        <v>307</v>
      </c>
      <c r="D16" s="215" t="s">
        <v>306</v>
      </c>
      <c r="E16" s="215" t="s">
        <v>305</v>
      </c>
      <c r="F16" s="225">
        <f>G16-2</f>
        <v>43762</v>
      </c>
      <c r="G16" s="221">
        <v>43764</v>
      </c>
      <c r="H16" s="221">
        <f>G16+3</f>
        <v>43767</v>
      </c>
    </row>
    <row r="17" spans="1:8" s="223" customFormat="1" ht="15.75" customHeight="1">
      <c r="A17" s="220"/>
      <c r="B17" s="220"/>
      <c r="C17" s="220"/>
      <c r="D17" s="220"/>
      <c r="E17" s="220"/>
      <c r="F17" s="224"/>
      <c r="G17" s="224"/>
      <c r="H17" s="217"/>
    </row>
    <row r="18" spans="1:8" s="208" customFormat="1" ht="15" customHeight="1">
      <c r="A18" s="214" t="s">
        <v>151</v>
      </c>
      <c r="B18" s="215" t="s">
        <v>277</v>
      </c>
      <c r="C18" s="215" t="s">
        <v>162</v>
      </c>
      <c r="D18" s="215" t="s">
        <v>304</v>
      </c>
      <c r="E18" s="214" t="s">
        <v>206</v>
      </c>
      <c r="F18" s="222">
        <f t="shared" ref="F18:F26" si="0">G18-5</f>
        <v>43705</v>
      </c>
      <c r="G18" s="221">
        <v>43710</v>
      </c>
      <c r="H18" s="212">
        <f t="shared" ref="H18:H26" si="1">G18+21</f>
        <v>43731</v>
      </c>
    </row>
    <row r="19" spans="1:8" s="208" customFormat="1" ht="15" customHeight="1">
      <c r="A19" s="214" t="s">
        <v>151</v>
      </c>
      <c r="B19" s="215" t="s">
        <v>277</v>
      </c>
      <c r="C19" s="215" t="s">
        <v>157</v>
      </c>
      <c r="D19" s="215" t="s">
        <v>303</v>
      </c>
      <c r="E19" s="214" t="s">
        <v>206</v>
      </c>
      <c r="F19" s="222">
        <f t="shared" si="0"/>
        <v>43712</v>
      </c>
      <c r="G19" s="221">
        <v>43717</v>
      </c>
      <c r="H19" s="212">
        <f t="shared" si="1"/>
        <v>43738</v>
      </c>
    </row>
    <row r="20" spans="1:8" s="208" customFormat="1" ht="15" customHeight="1">
      <c r="A20" s="214" t="s">
        <v>151</v>
      </c>
      <c r="B20" s="215" t="s">
        <v>277</v>
      </c>
      <c r="C20" s="215" t="s">
        <v>150</v>
      </c>
      <c r="D20" s="215" t="s">
        <v>302</v>
      </c>
      <c r="E20" s="214" t="s">
        <v>206</v>
      </c>
      <c r="F20" s="222">
        <f t="shared" si="0"/>
        <v>43719</v>
      </c>
      <c r="G20" s="221">
        <v>43724</v>
      </c>
      <c r="H20" s="212">
        <f t="shared" si="1"/>
        <v>43745</v>
      </c>
    </row>
    <row r="21" spans="1:8" s="208" customFormat="1" ht="15" customHeight="1">
      <c r="A21" s="214" t="s">
        <v>151</v>
      </c>
      <c r="B21" s="215" t="s">
        <v>277</v>
      </c>
      <c r="C21" s="215" t="s">
        <v>301</v>
      </c>
      <c r="D21" s="215" t="s">
        <v>297</v>
      </c>
      <c r="E21" s="214" t="s">
        <v>206</v>
      </c>
      <c r="F21" s="222">
        <f t="shared" si="0"/>
        <v>43726</v>
      </c>
      <c r="G21" s="221">
        <v>43731</v>
      </c>
      <c r="H21" s="212">
        <f t="shared" si="1"/>
        <v>43752</v>
      </c>
    </row>
    <row r="22" spans="1:8" s="208" customFormat="1" ht="15" customHeight="1">
      <c r="A22" s="214" t="s">
        <v>151</v>
      </c>
      <c r="B22" s="215" t="s">
        <v>277</v>
      </c>
      <c r="C22" s="215" t="s">
        <v>300</v>
      </c>
      <c r="D22" s="215" t="s">
        <v>299</v>
      </c>
      <c r="E22" s="214" t="s">
        <v>206</v>
      </c>
      <c r="F22" s="222">
        <f t="shared" si="0"/>
        <v>43733</v>
      </c>
      <c r="G22" s="221">
        <v>43738</v>
      </c>
      <c r="H22" s="212">
        <f t="shared" si="1"/>
        <v>43759</v>
      </c>
    </row>
    <row r="23" spans="1:8" s="208" customFormat="1" ht="15" customHeight="1">
      <c r="A23" s="214" t="s">
        <v>151</v>
      </c>
      <c r="B23" s="215" t="s">
        <v>277</v>
      </c>
      <c r="C23" s="215" t="s">
        <v>298</v>
      </c>
      <c r="D23" s="215" t="s">
        <v>297</v>
      </c>
      <c r="E23" s="214" t="s">
        <v>206</v>
      </c>
      <c r="F23" s="222">
        <f t="shared" si="0"/>
        <v>43740</v>
      </c>
      <c r="G23" s="221">
        <v>43745</v>
      </c>
      <c r="H23" s="212">
        <f t="shared" si="1"/>
        <v>43766</v>
      </c>
    </row>
    <row r="24" spans="1:8" s="208" customFormat="1" ht="15" customHeight="1">
      <c r="A24" s="214" t="s">
        <v>151</v>
      </c>
      <c r="B24" s="215" t="s">
        <v>277</v>
      </c>
      <c r="C24" s="215" t="s">
        <v>296</v>
      </c>
      <c r="D24" s="215" t="s">
        <v>295</v>
      </c>
      <c r="E24" s="214" t="s">
        <v>206</v>
      </c>
      <c r="F24" s="222">
        <f t="shared" si="0"/>
        <v>43747</v>
      </c>
      <c r="G24" s="221">
        <v>43752</v>
      </c>
      <c r="H24" s="212">
        <f t="shared" si="1"/>
        <v>43773</v>
      </c>
    </row>
    <row r="25" spans="1:8" s="208" customFormat="1" ht="15" customHeight="1">
      <c r="A25" s="214" t="s">
        <v>151</v>
      </c>
      <c r="B25" s="215" t="s">
        <v>277</v>
      </c>
      <c r="C25" s="215" t="s">
        <v>294</v>
      </c>
      <c r="D25" s="215" t="s">
        <v>293</v>
      </c>
      <c r="E25" s="214" t="s">
        <v>206</v>
      </c>
      <c r="F25" s="222">
        <f t="shared" si="0"/>
        <v>43754</v>
      </c>
      <c r="G25" s="221">
        <v>43759</v>
      </c>
      <c r="H25" s="212">
        <f t="shared" si="1"/>
        <v>43780</v>
      </c>
    </row>
    <row r="26" spans="1:8" s="208" customFormat="1" ht="15" customHeight="1">
      <c r="A26" s="214" t="s">
        <v>151</v>
      </c>
      <c r="B26" s="215" t="s">
        <v>277</v>
      </c>
      <c r="C26" s="215" t="s">
        <v>292</v>
      </c>
      <c r="D26" s="215" t="s">
        <v>291</v>
      </c>
      <c r="E26" s="214" t="s">
        <v>206</v>
      </c>
      <c r="F26" s="222">
        <f t="shared" si="0"/>
        <v>43761</v>
      </c>
      <c r="G26" s="221">
        <v>43766</v>
      </c>
      <c r="H26" s="212">
        <f t="shared" si="1"/>
        <v>43787</v>
      </c>
    </row>
    <row r="27" spans="1:8" s="208" customFormat="1" ht="15" customHeight="1">
      <c r="A27" s="219"/>
      <c r="B27" s="220"/>
      <c r="C27" s="220"/>
      <c r="D27" s="220"/>
      <c r="E27" s="219"/>
      <c r="F27" s="218"/>
      <c r="G27" s="217"/>
      <c r="H27" s="216"/>
    </row>
    <row r="28" spans="1:8" s="208" customFormat="1" ht="15" customHeight="1">
      <c r="A28" s="214" t="s">
        <v>278</v>
      </c>
      <c r="B28" s="215" t="s">
        <v>277</v>
      </c>
      <c r="C28" s="215" t="s">
        <v>58</v>
      </c>
      <c r="D28" s="215" t="s">
        <v>290</v>
      </c>
      <c r="E28" s="214" t="s">
        <v>57</v>
      </c>
      <c r="F28" s="213">
        <f t="shared" ref="F28:F37" si="2">G28-2</f>
        <v>43679</v>
      </c>
      <c r="G28" s="213">
        <v>43681</v>
      </c>
      <c r="H28" s="212">
        <f t="shared" ref="H28:H37" si="3">G28+9</f>
        <v>43690</v>
      </c>
    </row>
    <row r="29" spans="1:8" s="208" customFormat="1" ht="15" customHeight="1">
      <c r="A29" s="214" t="s">
        <v>278</v>
      </c>
      <c r="B29" s="215" t="s">
        <v>277</v>
      </c>
      <c r="C29" s="215" t="s">
        <v>54</v>
      </c>
      <c r="D29" s="215" t="s">
        <v>289</v>
      </c>
      <c r="E29" s="214" t="s">
        <v>57</v>
      </c>
      <c r="F29" s="213">
        <f t="shared" si="2"/>
        <v>43692</v>
      </c>
      <c r="G29" s="213">
        <v>43694</v>
      </c>
      <c r="H29" s="212">
        <f t="shared" si="3"/>
        <v>43703</v>
      </c>
    </row>
    <row r="30" spans="1:8" s="208" customFormat="1" ht="15" customHeight="1">
      <c r="A30" s="214" t="s">
        <v>278</v>
      </c>
      <c r="B30" s="215" t="s">
        <v>277</v>
      </c>
      <c r="C30" s="215" t="s">
        <v>69</v>
      </c>
      <c r="D30" s="215" t="s">
        <v>288</v>
      </c>
      <c r="E30" s="214" t="s">
        <v>57</v>
      </c>
      <c r="F30" s="213">
        <f t="shared" si="2"/>
        <v>43706</v>
      </c>
      <c r="G30" s="213">
        <v>43708</v>
      </c>
      <c r="H30" s="212">
        <f t="shared" si="3"/>
        <v>43717</v>
      </c>
    </row>
    <row r="31" spans="1:8" s="208" customFormat="1" ht="15" customHeight="1">
      <c r="A31" s="214" t="s">
        <v>278</v>
      </c>
      <c r="B31" s="215" t="s">
        <v>277</v>
      </c>
      <c r="C31" s="215" t="s">
        <v>70</v>
      </c>
      <c r="D31" s="215" t="s">
        <v>287</v>
      </c>
      <c r="E31" s="214" t="s">
        <v>57</v>
      </c>
      <c r="F31" s="213">
        <f t="shared" si="2"/>
        <v>43713</v>
      </c>
      <c r="G31" s="213">
        <v>43715</v>
      </c>
      <c r="H31" s="212">
        <f t="shared" si="3"/>
        <v>43724</v>
      </c>
    </row>
    <row r="32" spans="1:8" s="208" customFormat="1" ht="15" customHeight="1">
      <c r="A32" s="214" t="s">
        <v>278</v>
      </c>
      <c r="B32" s="215" t="s">
        <v>277</v>
      </c>
      <c r="C32" s="215" t="s">
        <v>286</v>
      </c>
      <c r="D32" s="215" t="s">
        <v>275</v>
      </c>
      <c r="E32" s="214" t="s">
        <v>57</v>
      </c>
      <c r="F32" s="213">
        <f t="shared" si="2"/>
        <v>43722</v>
      </c>
      <c r="G32" s="213">
        <v>43724</v>
      </c>
      <c r="H32" s="212">
        <f t="shared" si="3"/>
        <v>43733</v>
      </c>
    </row>
    <row r="33" spans="1:8" s="208" customFormat="1" ht="15" customHeight="1">
      <c r="A33" s="214" t="s">
        <v>278</v>
      </c>
      <c r="B33" s="215" t="s">
        <v>277</v>
      </c>
      <c r="C33" s="215" t="s">
        <v>285</v>
      </c>
      <c r="D33" s="215" t="s">
        <v>284</v>
      </c>
      <c r="E33" s="214" t="s">
        <v>57</v>
      </c>
      <c r="F33" s="213">
        <f t="shared" si="2"/>
        <v>43729</v>
      </c>
      <c r="G33" s="213">
        <v>43731</v>
      </c>
      <c r="H33" s="212">
        <f t="shared" si="3"/>
        <v>43740</v>
      </c>
    </row>
    <row r="34" spans="1:8" s="208" customFormat="1" ht="15" customHeight="1">
      <c r="A34" s="214" t="s">
        <v>278</v>
      </c>
      <c r="B34" s="215" t="s">
        <v>277</v>
      </c>
      <c r="C34" s="215" t="s">
        <v>276</v>
      </c>
      <c r="D34" s="215" t="s">
        <v>283</v>
      </c>
      <c r="E34" s="214" t="s">
        <v>57</v>
      </c>
      <c r="F34" s="213">
        <f t="shared" si="2"/>
        <v>43743</v>
      </c>
      <c r="G34" s="213">
        <v>43745</v>
      </c>
      <c r="H34" s="212">
        <f t="shared" si="3"/>
        <v>43754</v>
      </c>
    </row>
    <row r="35" spans="1:8" s="208" customFormat="1" ht="15" customHeight="1">
      <c r="A35" s="214" t="s">
        <v>278</v>
      </c>
      <c r="B35" s="215" t="s">
        <v>277</v>
      </c>
      <c r="C35" s="215" t="s">
        <v>282</v>
      </c>
      <c r="D35" s="215" t="s">
        <v>281</v>
      </c>
      <c r="E35" s="214" t="s">
        <v>57</v>
      </c>
      <c r="F35" s="213">
        <f t="shared" si="2"/>
        <v>43750</v>
      </c>
      <c r="G35" s="213">
        <v>43752</v>
      </c>
      <c r="H35" s="212">
        <f t="shared" si="3"/>
        <v>43761</v>
      </c>
    </row>
    <row r="36" spans="1:8" s="208" customFormat="1" ht="14.25">
      <c r="A36" s="214" t="s">
        <v>278</v>
      </c>
      <c r="B36" s="215" t="s">
        <v>277</v>
      </c>
      <c r="C36" s="215" t="s">
        <v>280</v>
      </c>
      <c r="D36" s="215" t="s">
        <v>279</v>
      </c>
      <c r="E36" s="214" t="s">
        <v>57</v>
      </c>
      <c r="F36" s="213">
        <f t="shared" si="2"/>
        <v>43757</v>
      </c>
      <c r="G36" s="213">
        <v>43759</v>
      </c>
      <c r="H36" s="212">
        <f t="shared" si="3"/>
        <v>43768</v>
      </c>
    </row>
    <row r="37" spans="1:8" s="208" customFormat="1" ht="14.25">
      <c r="A37" s="214" t="s">
        <v>278</v>
      </c>
      <c r="B37" s="215" t="s">
        <v>277</v>
      </c>
      <c r="C37" s="215" t="s">
        <v>276</v>
      </c>
      <c r="D37" s="215" t="s">
        <v>275</v>
      </c>
      <c r="E37" s="214" t="s">
        <v>57</v>
      </c>
      <c r="F37" s="213">
        <f t="shared" si="2"/>
        <v>43764</v>
      </c>
      <c r="G37" s="213">
        <v>43766</v>
      </c>
      <c r="H37" s="212">
        <f t="shared" si="3"/>
        <v>43775</v>
      </c>
    </row>
    <row r="38" spans="1:8" s="208" customFormat="1" ht="14.25">
      <c r="A38" s="209"/>
    </row>
    <row r="39" spans="1:8" s="208" customFormat="1" ht="14.25">
      <c r="A39" s="209"/>
    </row>
    <row r="40" spans="1:8" s="208" customFormat="1" ht="14.25">
      <c r="A40" s="209"/>
    </row>
    <row r="41" spans="1:8" s="208" customFormat="1" ht="14.25">
      <c r="A41" s="209"/>
    </row>
    <row r="42" spans="1:8" s="208" customFormat="1" ht="14.25">
      <c r="A42" s="209"/>
    </row>
    <row r="43" spans="1:8" s="208" customFormat="1" ht="14.25">
      <c r="A43" s="209"/>
    </row>
    <row r="44" spans="1:8" s="208" customFormat="1" ht="14.25">
      <c r="A44" s="209"/>
    </row>
    <row r="45" spans="1:8" s="208" customFormat="1" ht="14.25">
      <c r="A45" s="209"/>
    </row>
    <row r="46" spans="1:8" s="208" customFormat="1" ht="14.25">
      <c r="A46" s="211"/>
    </row>
    <row r="47" spans="1:8" s="208" customFormat="1" ht="14.25">
      <c r="A47" s="209"/>
    </row>
    <row r="48" spans="1:8" s="208" customFormat="1" ht="14.25">
      <c r="A48" s="209"/>
    </row>
    <row r="49" spans="1:1" s="208" customFormat="1" ht="14.25">
      <c r="A49" s="209"/>
    </row>
    <row r="50" spans="1:1" s="208" customFormat="1" ht="14.25">
      <c r="A50" s="209"/>
    </row>
    <row r="51" spans="1:1" s="208" customFormat="1" ht="14.25">
      <c r="A51" s="209"/>
    </row>
    <row r="52" spans="1:1" s="208" customFormat="1" ht="14.25">
      <c r="A52" s="209"/>
    </row>
    <row r="53" spans="1:1" s="208" customFormat="1" ht="14.25">
      <c r="A53" s="209"/>
    </row>
    <row r="54" spans="1:1" s="208" customFormat="1" ht="14.25">
      <c r="A54" s="211"/>
    </row>
    <row r="55" spans="1:1" s="208" customFormat="1" ht="14.25">
      <c r="A55" s="209"/>
    </row>
    <row r="56" spans="1:1" s="208" customFormat="1" ht="14.25">
      <c r="A56" s="209"/>
    </row>
    <row r="57" spans="1:1" s="208" customFormat="1" ht="14.25">
      <c r="A57" s="209"/>
    </row>
    <row r="58" spans="1:1" s="208" customFormat="1" ht="14.25">
      <c r="A58" s="211"/>
    </row>
    <row r="59" spans="1:1" s="208" customFormat="1" ht="14.25">
      <c r="A59" s="209"/>
    </row>
    <row r="60" spans="1:1" s="208" customFormat="1" ht="14.25">
      <c r="A60" s="211"/>
    </row>
    <row r="61" spans="1:1" s="208" customFormat="1" ht="14.25">
      <c r="A61" s="211"/>
    </row>
    <row r="62" spans="1:1" s="208" customFormat="1" ht="14.25">
      <c r="A62" s="209"/>
    </row>
    <row r="63" spans="1:1" s="208" customFormat="1" ht="21.75" customHeight="1"/>
    <row r="64" spans="1:1" s="208" customFormat="1" ht="15.75" customHeight="1"/>
    <row r="65" s="208" customFormat="1" ht="15.75" customHeight="1"/>
    <row r="66" s="208" customFormat="1" ht="15.75" customHeight="1"/>
    <row r="67" s="208" customFormat="1" ht="15.75" customHeight="1"/>
    <row r="68" s="208" customFormat="1" ht="15.75" customHeight="1"/>
    <row r="69" s="208" customFormat="1" ht="15.75" customHeight="1"/>
    <row r="70" s="208" customFormat="1" ht="15.75" customHeight="1"/>
    <row r="71" s="208" customFormat="1" ht="15.75" customHeight="1"/>
    <row r="72" s="208" customFormat="1" ht="15.75" customHeight="1"/>
    <row r="73" s="208" customFormat="1" ht="15.75" customHeight="1"/>
    <row r="74" s="208" customFormat="1" ht="15.75" customHeight="1"/>
    <row r="75" s="208" customFormat="1" ht="15.75" customHeight="1"/>
    <row r="76" s="208" customFormat="1" ht="15.75" customHeight="1"/>
    <row r="77" s="208" customFormat="1" ht="15.75" customHeight="1"/>
    <row r="78" s="208" customFormat="1" ht="15.75" customHeight="1"/>
    <row r="79" s="208" customFormat="1" ht="15.75" customHeight="1"/>
    <row r="80" s="208" customFormat="1" ht="15.75" customHeight="1"/>
    <row r="81" spans="3:3" s="208" customFormat="1" ht="21.75" customHeight="1"/>
    <row r="82" spans="3:3" s="208" customFormat="1" ht="15.75" customHeight="1"/>
    <row r="83" spans="3:3" s="208" customFormat="1" ht="15.75" customHeight="1"/>
    <row r="84" spans="3:3" s="208" customFormat="1" ht="15.75" customHeight="1"/>
    <row r="85" spans="3:3" s="208" customFormat="1" ht="15.75" customHeight="1"/>
    <row r="86" spans="3:3" s="208" customFormat="1" ht="15.75" customHeight="1"/>
    <row r="87" spans="3:3" s="208" customFormat="1" ht="15.75" customHeight="1"/>
    <row r="88" spans="3:3" s="208" customFormat="1" ht="15.75" customHeight="1"/>
    <row r="89" spans="3:3" s="208" customFormat="1" ht="15.75" customHeight="1"/>
    <row r="90" spans="3:3" s="208" customFormat="1" ht="15.75" customHeight="1"/>
    <row r="91" spans="3:3" s="208" customFormat="1" ht="15.75" customHeight="1"/>
    <row r="92" spans="3:3" s="208" customFormat="1" ht="15.75" customHeight="1"/>
    <row r="93" spans="3:3" s="208" customFormat="1" ht="15.75" customHeight="1"/>
    <row r="94" spans="3:3" s="208" customFormat="1" ht="15.75" customHeight="1">
      <c r="C94" s="209"/>
    </row>
    <row r="95" spans="3:3" s="208" customFormat="1" ht="15.75" customHeight="1">
      <c r="C95" s="209"/>
    </row>
    <row r="96" spans="3:3" s="208" customFormat="1" ht="15.75" customHeight="1">
      <c r="C96" s="209"/>
    </row>
    <row r="97" spans="2:3" s="208" customFormat="1" ht="15.75" customHeight="1">
      <c r="B97" s="209"/>
      <c r="C97" s="209"/>
    </row>
    <row r="98" spans="2:3" s="208" customFormat="1" ht="15.75" customHeight="1">
      <c r="B98" s="209"/>
      <c r="C98" s="209"/>
    </row>
    <row r="99" spans="2:3" s="208" customFormat="1" ht="15.75" customHeight="1">
      <c r="B99" s="209"/>
      <c r="C99" s="209"/>
    </row>
    <row r="100" spans="2:3" s="208" customFormat="1" ht="15.75" customHeight="1">
      <c r="B100" s="209"/>
      <c r="C100" s="209"/>
    </row>
    <row r="101" spans="2:3" s="208" customFormat="1" ht="15.75" customHeight="1">
      <c r="B101" s="209"/>
      <c r="C101" s="209"/>
    </row>
    <row r="102" spans="2:3" s="208" customFormat="1" ht="15.75" customHeight="1">
      <c r="B102" s="209"/>
      <c r="C102" s="209"/>
    </row>
    <row r="103" spans="2:3" s="208" customFormat="1" ht="15.75" customHeight="1">
      <c r="B103" s="209"/>
      <c r="C103" s="209"/>
    </row>
    <row r="104" spans="2:3" s="208" customFormat="1" ht="15.75" customHeight="1">
      <c r="B104" s="209"/>
      <c r="C104" s="209"/>
    </row>
    <row r="105" spans="2:3" s="208" customFormat="1" ht="15.75" customHeight="1">
      <c r="B105" s="209"/>
      <c r="C105" s="209"/>
    </row>
    <row r="106" spans="2:3" s="208" customFormat="1" ht="15.75" customHeight="1">
      <c r="B106" s="209"/>
      <c r="C106" s="209"/>
    </row>
    <row r="107" spans="2:3" s="208" customFormat="1" ht="15.75" customHeight="1">
      <c r="B107" s="209"/>
      <c r="C107" s="209"/>
    </row>
    <row r="108" spans="2:3" s="208" customFormat="1" ht="15.75" customHeight="1">
      <c r="B108" s="209"/>
      <c r="C108" s="209"/>
    </row>
    <row r="109" spans="2:3" s="208" customFormat="1" ht="15.75" customHeight="1">
      <c r="B109" s="209"/>
      <c r="C109" s="209"/>
    </row>
    <row r="110" spans="2:3" s="208" customFormat="1" ht="15.75" customHeight="1">
      <c r="B110" s="209"/>
      <c r="C110" s="209"/>
    </row>
    <row r="111" spans="2:3" s="208" customFormat="1" ht="15.75" customHeight="1">
      <c r="B111" s="209"/>
      <c r="C111" s="209"/>
    </row>
    <row r="112" spans="2:3" s="208" customFormat="1" ht="15.75" customHeight="1">
      <c r="B112" s="209"/>
      <c r="C112" s="209"/>
    </row>
    <row r="113" spans="1:3" s="208" customFormat="1" ht="15.75" customHeight="1">
      <c r="B113" s="209"/>
      <c r="C113" s="209"/>
    </row>
    <row r="114" spans="1:3" s="208" customFormat="1" ht="15.75" customHeight="1">
      <c r="B114" s="209"/>
      <c r="C114" s="209"/>
    </row>
    <row r="115" spans="1:3" s="208" customFormat="1" ht="15.75" customHeight="1">
      <c r="B115" s="209"/>
      <c r="C115" s="209"/>
    </row>
    <row r="116" spans="1:3" s="208" customFormat="1" ht="15.75" customHeight="1">
      <c r="B116" s="209"/>
      <c r="C116" s="209"/>
    </row>
    <row r="117" spans="1:3" s="208" customFormat="1" ht="15.75" customHeight="1">
      <c r="B117" s="209"/>
      <c r="C117" s="209"/>
    </row>
    <row r="118" spans="1:3" s="208" customFormat="1" ht="15.75" customHeight="1">
      <c r="B118" s="209"/>
      <c r="C118" s="209"/>
    </row>
    <row r="119" spans="1:3" s="208" customFormat="1" ht="15.75" customHeight="1">
      <c r="B119" s="209"/>
      <c r="C119" s="209"/>
    </row>
    <row r="120" spans="1:3" s="208" customFormat="1" ht="15.75" customHeight="1">
      <c r="B120" s="209"/>
      <c r="C120" s="209"/>
    </row>
    <row r="121" spans="1:3" s="208" customFormat="1" ht="15.75" customHeight="1">
      <c r="B121" s="209"/>
      <c r="C121" s="209"/>
    </row>
    <row r="122" spans="1:3" s="208" customFormat="1" ht="15" customHeight="1">
      <c r="B122" s="209"/>
      <c r="C122" s="209"/>
    </row>
    <row r="123" spans="1:3" s="208" customFormat="1" ht="15" customHeight="1">
      <c r="B123" s="209"/>
      <c r="C123" s="209"/>
    </row>
    <row r="124" spans="1:3" s="208" customFormat="1" ht="15" customHeight="1">
      <c r="A124" s="209"/>
      <c r="B124" s="209"/>
      <c r="C124" s="209"/>
    </row>
    <row r="125" spans="1:3" s="208" customFormat="1" ht="15" customHeight="1">
      <c r="A125" s="209"/>
      <c r="B125" s="209"/>
      <c r="C125" s="209"/>
    </row>
    <row r="126" spans="1:3" s="208" customFormat="1" ht="15" customHeight="1">
      <c r="A126" s="209"/>
      <c r="B126" s="209"/>
      <c r="C126" s="209"/>
    </row>
    <row r="127" spans="1:3" s="208" customFormat="1" ht="15" customHeight="1">
      <c r="A127" s="209"/>
      <c r="B127" s="209"/>
      <c r="C127" s="209"/>
    </row>
    <row r="128" spans="1:3" s="208" customFormat="1" ht="15" customHeight="1">
      <c r="A128" s="209"/>
      <c r="B128" s="209"/>
      <c r="C128" s="209"/>
    </row>
    <row r="129" spans="1:3" s="208" customFormat="1" ht="15" customHeight="1">
      <c r="A129" s="209"/>
      <c r="B129" s="209"/>
      <c r="C129" s="209"/>
    </row>
    <row r="130" spans="1:3" s="208" customFormat="1" ht="15" customHeight="1">
      <c r="A130" s="209"/>
      <c r="B130" s="209"/>
      <c r="C130" s="209"/>
    </row>
    <row r="131" spans="1:3" s="208" customFormat="1" ht="15" customHeight="1">
      <c r="A131" s="209"/>
      <c r="B131" s="209"/>
      <c r="C131" s="209"/>
    </row>
    <row r="132" spans="1:3" s="208" customFormat="1" ht="15" customHeight="1">
      <c r="A132" s="209"/>
      <c r="B132" s="209"/>
      <c r="C132" s="209"/>
    </row>
    <row r="133" spans="1:3" s="208" customFormat="1" ht="15" customHeight="1">
      <c r="A133" s="209"/>
      <c r="B133" s="209"/>
      <c r="C133" s="209"/>
    </row>
    <row r="134" spans="1:3" s="208" customFormat="1" ht="15" customHeight="1">
      <c r="A134" s="209"/>
      <c r="B134" s="209"/>
      <c r="C134" s="209"/>
    </row>
    <row r="135" spans="1:3" s="208" customFormat="1" ht="15" customHeight="1">
      <c r="A135" s="209"/>
      <c r="B135" s="209"/>
      <c r="C135" s="209"/>
    </row>
    <row r="136" spans="1:3" s="208" customFormat="1" ht="15" customHeight="1">
      <c r="A136" s="209"/>
      <c r="B136" s="209"/>
      <c r="C136" s="209"/>
    </row>
    <row r="137" spans="1:3" s="208" customFormat="1" ht="15" customHeight="1">
      <c r="A137" s="209"/>
      <c r="B137" s="209"/>
      <c r="C137" s="209"/>
    </row>
    <row r="138" spans="1:3" s="208" customFormat="1" ht="15" customHeight="1">
      <c r="A138" s="209"/>
      <c r="B138" s="209"/>
      <c r="C138" s="209"/>
    </row>
    <row r="139" spans="1:3" s="208" customFormat="1" ht="15" customHeight="1">
      <c r="A139" s="209"/>
      <c r="B139" s="209"/>
      <c r="C139" s="209"/>
    </row>
    <row r="140" spans="1:3" s="208" customFormat="1" ht="15" customHeight="1">
      <c r="A140" s="209"/>
      <c r="B140" s="209"/>
    </row>
    <row r="141" spans="1:3" s="208" customFormat="1" ht="15" customHeight="1">
      <c r="A141" s="209"/>
      <c r="B141" s="209"/>
    </row>
    <row r="142" spans="1:3" s="208" customFormat="1" ht="15" customHeight="1">
      <c r="A142" s="209"/>
      <c r="B142" s="209"/>
      <c r="C142" s="209"/>
    </row>
    <row r="143" spans="1:3" s="208" customFormat="1" ht="15" customHeight="1">
      <c r="A143" s="209"/>
      <c r="C143" s="209"/>
    </row>
    <row r="144" spans="1:3" s="208" customFormat="1" ht="15" customHeight="1">
      <c r="A144" s="209"/>
      <c r="C144" s="209"/>
    </row>
    <row r="145" spans="1:3" s="208" customFormat="1" ht="15" customHeight="1">
      <c r="A145" s="209"/>
      <c r="B145" s="209"/>
      <c r="C145" s="209"/>
    </row>
    <row r="146" spans="1:3" s="208" customFormat="1" ht="15" customHeight="1">
      <c r="A146" s="209"/>
      <c r="B146" s="209"/>
      <c r="C146" s="209"/>
    </row>
    <row r="147" spans="1:3" s="208" customFormat="1" ht="15" customHeight="1">
      <c r="A147" s="209"/>
      <c r="B147" s="209"/>
      <c r="C147" s="209"/>
    </row>
    <row r="148" spans="1:3" s="208" customFormat="1" ht="15" customHeight="1">
      <c r="A148" s="209"/>
      <c r="B148" s="209"/>
      <c r="C148" s="209"/>
    </row>
    <row r="149" spans="1:3" s="208" customFormat="1" ht="15" customHeight="1">
      <c r="A149" s="209"/>
      <c r="B149" s="209"/>
      <c r="C149" s="209"/>
    </row>
    <row r="150" spans="1:3" s="208" customFormat="1" ht="15" customHeight="1">
      <c r="A150" s="209"/>
      <c r="B150" s="209"/>
      <c r="C150" s="209"/>
    </row>
    <row r="151" spans="1:3" s="208" customFormat="1" ht="15" customHeight="1">
      <c r="A151" s="209"/>
      <c r="B151" s="209"/>
      <c r="C151" s="209"/>
    </row>
    <row r="152" spans="1:3" s="208" customFormat="1" ht="15" customHeight="1">
      <c r="A152" s="209"/>
      <c r="B152" s="209"/>
      <c r="C152" s="209"/>
    </row>
    <row r="153" spans="1:3" s="208" customFormat="1" ht="15" customHeight="1">
      <c r="A153" s="209"/>
      <c r="B153" s="209"/>
      <c r="C153" s="209"/>
    </row>
    <row r="154" spans="1:3" s="208" customFormat="1" ht="15" customHeight="1">
      <c r="A154" s="209"/>
      <c r="B154" s="209"/>
      <c r="C154" s="209"/>
    </row>
    <row r="155" spans="1:3" s="208" customFormat="1" ht="15" customHeight="1">
      <c r="A155" s="209"/>
      <c r="B155" s="209"/>
      <c r="C155" s="209"/>
    </row>
    <row r="156" spans="1:3" s="208" customFormat="1" ht="15" customHeight="1">
      <c r="A156" s="209"/>
      <c r="B156" s="209"/>
      <c r="C156" s="209"/>
    </row>
    <row r="157" spans="1:3" s="208" customFormat="1" ht="15" customHeight="1">
      <c r="A157" s="209"/>
      <c r="B157" s="209"/>
      <c r="C157" s="209"/>
    </row>
    <row r="158" spans="1:3" s="208" customFormat="1" ht="15" customHeight="1">
      <c r="A158" s="209"/>
      <c r="B158" s="209"/>
      <c r="C158" s="209"/>
    </row>
    <row r="159" spans="1:3" s="208" customFormat="1" ht="15" customHeight="1">
      <c r="A159" s="209"/>
      <c r="B159" s="209"/>
      <c r="C159" s="209"/>
    </row>
    <row r="160" spans="1:3" s="208" customFormat="1" ht="15" customHeight="1">
      <c r="A160" s="209"/>
      <c r="B160" s="209"/>
      <c r="C160" s="209"/>
    </row>
    <row r="161" spans="1:3" s="208" customFormat="1" ht="15" customHeight="1">
      <c r="A161" s="209"/>
      <c r="B161" s="209"/>
      <c r="C161" s="209"/>
    </row>
    <row r="162" spans="1:3" s="208" customFormat="1" ht="15" customHeight="1">
      <c r="A162" s="209"/>
      <c r="B162" s="209"/>
      <c r="C162" s="209"/>
    </row>
    <row r="163" spans="1:3" s="208" customFormat="1" ht="15" customHeight="1">
      <c r="A163" s="209"/>
      <c r="B163" s="209"/>
      <c r="C163" s="209"/>
    </row>
    <row r="164" spans="1:3" s="208" customFormat="1" ht="15" customHeight="1">
      <c r="A164" s="209"/>
      <c r="B164" s="209"/>
      <c r="C164" s="210"/>
    </row>
    <row r="165" spans="1:3" s="208" customFormat="1" ht="15" customHeight="1">
      <c r="A165" s="209"/>
      <c r="B165" s="209"/>
      <c r="C165" s="209"/>
    </row>
    <row r="166" spans="1:3" s="208" customFormat="1" ht="15" customHeight="1">
      <c r="A166" s="209"/>
      <c r="B166" s="209"/>
    </row>
    <row r="167" spans="1:3" s="208" customFormat="1" ht="15" customHeight="1">
      <c r="A167" s="209"/>
      <c r="B167" s="210"/>
    </row>
    <row r="168" spans="1:3" s="208" customFormat="1" ht="15" customHeight="1">
      <c r="A168" s="209"/>
      <c r="B168" s="209"/>
    </row>
    <row r="169" spans="1:3" s="208" customFormat="1" ht="15" customHeight="1">
      <c r="A169" s="209"/>
    </row>
    <row r="170" spans="1:3" s="208" customFormat="1" ht="15" customHeight="1"/>
    <row r="171" spans="1:3" s="208" customFormat="1" ht="14.25"/>
    <row r="172" spans="1:3" s="208" customFormat="1" ht="14.25">
      <c r="A172" s="209"/>
    </row>
    <row r="173" spans="1:3" s="208" customFormat="1" ht="14.25">
      <c r="A173" s="209"/>
    </row>
    <row r="174" spans="1:3" s="208" customFormat="1" ht="14.25">
      <c r="A174" s="209"/>
    </row>
    <row r="175" spans="1:3" s="208" customFormat="1" ht="14.25">
      <c r="A175" s="209"/>
    </row>
    <row r="176" spans="1:3" s="208" customFormat="1" ht="14.25">
      <c r="A176" s="209"/>
    </row>
    <row r="177" spans="1:1" s="208" customFormat="1" ht="14.25">
      <c r="A177" s="209"/>
    </row>
    <row r="178" spans="1:1" s="208" customFormat="1" ht="14.25">
      <c r="A178" s="209"/>
    </row>
    <row r="179" spans="1:1" s="208" customFormat="1" ht="14.25">
      <c r="A179" s="209"/>
    </row>
    <row r="180" spans="1:1" s="208" customFormat="1" ht="14.25">
      <c r="A180" s="209"/>
    </row>
    <row r="181" spans="1:1" s="208" customFormat="1" ht="14.25">
      <c r="A181" s="209"/>
    </row>
    <row r="182" spans="1:1" s="208" customFormat="1" ht="14.25">
      <c r="A182" s="209"/>
    </row>
    <row r="183" spans="1:1" s="208" customFormat="1" ht="14.25">
      <c r="A183" s="209"/>
    </row>
    <row r="184" spans="1:1" s="208" customFormat="1" ht="14.25">
      <c r="A184" s="209"/>
    </row>
    <row r="185" spans="1:1" s="208" customFormat="1" ht="14.25">
      <c r="A185" s="209"/>
    </row>
    <row r="186" spans="1:1" s="208" customFormat="1" ht="14.25">
      <c r="A186" s="209"/>
    </row>
    <row r="187" spans="1:1" s="208" customFormat="1" ht="14.25">
      <c r="A187" s="209"/>
    </row>
    <row r="188" spans="1:1" s="208" customFormat="1" ht="14.25">
      <c r="A188" s="209"/>
    </row>
    <row r="189" spans="1:1" s="208" customFormat="1" ht="14.25">
      <c r="A189" s="209"/>
    </row>
    <row r="190" spans="1:1" s="208" customFormat="1" ht="14.25">
      <c r="A190" s="209"/>
    </row>
    <row r="191" spans="1:1" s="208" customFormat="1" ht="14.25">
      <c r="A191" s="209"/>
    </row>
    <row r="192" spans="1:1" s="208" customFormat="1" ht="14.25">
      <c r="A192" s="209"/>
    </row>
    <row r="193" spans="1:1" s="208" customFormat="1" ht="14.25">
      <c r="A193" s="209"/>
    </row>
    <row r="194" spans="1:1" s="208" customFormat="1" ht="14.25">
      <c r="A194" s="210"/>
    </row>
    <row r="195" spans="1:1" s="208" customFormat="1" ht="14.25">
      <c r="A195" s="209"/>
    </row>
    <row r="196" spans="1:1" s="208" customFormat="1" ht="15" customHeight="1"/>
    <row r="197" spans="1:1" s="208" customFormat="1" ht="15" customHeight="1"/>
    <row r="198" spans="1:1" s="208" customFormat="1" ht="15" customHeight="1"/>
    <row r="199" spans="1:1" s="208" customFormat="1" ht="15" customHeight="1"/>
    <row r="200" spans="1:1" s="208" customFormat="1" ht="15" customHeight="1"/>
    <row r="201" spans="1:1" s="208" customFormat="1" ht="15" customHeight="1"/>
    <row r="202" spans="1:1" s="208" customFormat="1" ht="15" customHeight="1"/>
    <row r="203" spans="1:1" s="208" customFormat="1" ht="15" customHeight="1"/>
    <row r="204" spans="1:1" s="208" customFormat="1" ht="15" customHeight="1"/>
    <row r="205" spans="1:1" s="208" customFormat="1" ht="15" customHeight="1"/>
    <row r="206" spans="1:1" s="208" customFormat="1" ht="15" customHeight="1"/>
    <row r="207" spans="1:1" s="208" customFormat="1" ht="15" customHeight="1"/>
    <row r="208" spans="1:1" s="208" customFormat="1" ht="15" customHeight="1"/>
    <row r="209" s="208" customFormat="1" ht="15" customHeight="1"/>
    <row r="210" s="208" customFormat="1" ht="15" customHeight="1"/>
    <row r="211" s="208" customFormat="1" ht="15" customHeight="1"/>
    <row r="212" s="208" customFormat="1" ht="15" customHeight="1"/>
    <row r="213" s="208" customFormat="1" ht="15" customHeight="1"/>
    <row r="214" s="208" customFormat="1" ht="15" customHeight="1"/>
    <row r="215" s="208" customFormat="1" ht="15" customHeight="1"/>
    <row r="216" s="208" customFormat="1" ht="15" customHeight="1"/>
    <row r="217" s="208" customFormat="1" ht="15" customHeight="1"/>
    <row r="218" s="208" customFormat="1" ht="15" customHeight="1"/>
    <row r="219" s="208" customFormat="1" ht="15" customHeight="1"/>
    <row r="220" s="208" customFormat="1" ht="15" customHeight="1"/>
    <row r="221" s="208" customFormat="1" ht="15" customHeight="1"/>
    <row r="222" s="208" customFormat="1" ht="15" customHeight="1"/>
    <row r="223" s="208" customFormat="1" ht="15" customHeight="1"/>
    <row r="224" s="208" customFormat="1" ht="15" customHeight="1"/>
    <row r="225" s="208" customFormat="1" ht="15" customHeight="1"/>
    <row r="226" s="208" customFormat="1" ht="15" customHeight="1"/>
    <row r="227" s="208" customFormat="1" ht="15" customHeight="1"/>
    <row r="228" s="208" customFormat="1" ht="15" customHeight="1"/>
    <row r="229" s="208" customFormat="1" ht="15" customHeight="1"/>
    <row r="230" s="208" customFormat="1" ht="15" customHeight="1"/>
    <row r="231" s="208" customFormat="1" ht="15" customHeight="1"/>
    <row r="232" s="208" customFormat="1" ht="15" customHeight="1"/>
    <row r="233" s="208" customFormat="1" ht="15" customHeight="1"/>
    <row r="234" s="208" customFormat="1" ht="15" customHeight="1"/>
    <row r="235" s="208" customFormat="1" ht="15" customHeight="1"/>
    <row r="236" s="208" customFormat="1" ht="15" customHeight="1"/>
    <row r="237" s="208" customFormat="1" ht="15" customHeight="1"/>
    <row r="238" s="208" customFormat="1" ht="15" customHeight="1"/>
    <row r="239" s="208" customFormat="1" ht="15" customHeight="1"/>
    <row r="240" s="208" customFormat="1" ht="15" customHeight="1"/>
    <row r="241" s="208" customFormat="1" ht="14.25"/>
    <row r="242" s="208" customFormat="1" ht="14.25"/>
    <row r="243" s="208" customFormat="1" ht="14.25"/>
    <row r="244" s="208" customFormat="1" ht="14.25"/>
    <row r="245" s="208" customFormat="1" ht="14.25"/>
    <row r="246" s="208" customFormat="1" ht="14.25"/>
    <row r="247" s="208" customFormat="1" ht="14.25"/>
    <row r="248" s="208" customFormat="1" ht="14.25"/>
    <row r="249" s="208" customFormat="1" ht="14.25"/>
    <row r="250" s="208" customFormat="1" ht="14.25"/>
    <row r="251" s="208" customFormat="1" ht="14.25"/>
    <row r="252" s="208" customFormat="1" ht="14.25"/>
    <row r="253" s="208" customFormat="1" ht="14.25"/>
    <row r="254" s="208" customFormat="1" ht="14.25"/>
    <row r="255" s="208" customFormat="1" ht="14.25"/>
    <row r="256" s="208" customFormat="1" ht="14.25"/>
    <row r="257" s="208" customFormat="1" ht="14.25"/>
    <row r="258" s="208" customFormat="1" ht="14.25"/>
    <row r="259" s="208" customFormat="1" ht="14.25"/>
    <row r="260" s="208" customFormat="1" ht="14.25"/>
    <row r="261" s="208" customFormat="1" ht="14.25"/>
    <row r="262" s="208" customFormat="1" ht="14.25"/>
    <row r="263" s="208" customFormat="1" ht="14.25"/>
    <row r="264" s="208" customFormat="1" ht="14.25"/>
    <row r="265" s="208" customFormat="1" ht="14.25"/>
    <row r="266" s="208" customFormat="1" ht="14.25"/>
    <row r="267" s="208" customFormat="1" ht="14.25"/>
    <row r="268" s="208" customFormat="1" ht="14.25"/>
    <row r="269" s="208" customFormat="1" ht="14.25"/>
    <row r="270" s="208" customFormat="1" ht="14.25"/>
    <row r="271" s="208" customFormat="1" ht="14.25"/>
    <row r="272" s="208" customFormat="1" ht="14.25"/>
    <row r="273" s="208" customFormat="1" ht="14.25"/>
    <row r="274" s="208" customFormat="1" ht="14.25"/>
    <row r="275" s="208" customFormat="1" ht="14.25"/>
    <row r="276" s="208" customFormat="1" ht="14.25"/>
    <row r="277" s="208" customFormat="1" ht="14.25"/>
    <row r="278" s="208" customFormat="1" ht="14.25"/>
    <row r="279" s="208" customFormat="1" ht="14.25"/>
    <row r="280" s="208" customFormat="1" ht="14.25"/>
    <row r="281" s="208" customFormat="1" ht="14.25"/>
    <row r="282" s="208" customFormat="1" ht="14.25"/>
    <row r="283" s="208" customFormat="1" ht="14.25"/>
    <row r="284" s="208" customFormat="1" ht="14.25"/>
    <row r="285" s="208" customFormat="1" ht="14.25"/>
    <row r="286" s="208" customFormat="1" ht="14.25"/>
    <row r="287" s="208" customFormat="1" ht="14.25"/>
    <row r="288" s="208" customFormat="1" ht="14.25"/>
    <row r="289" s="208" customFormat="1" ht="14.25"/>
    <row r="290" s="208" customFormat="1" ht="14.25"/>
    <row r="291" s="208" customFormat="1" ht="14.25"/>
    <row r="292" s="208" customFormat="1" ht="14.25"/>
    <row r="293" s="208" customFormat="1" ht="14.25"/>
    <row r="294" s="208" customFormat="1" ht="14.25"/>
    <row r="295" s="208" customFormat="1" ht="14.25"/>
    <row r="296" s="208" customFormat="1" ht="14.25"/>
    <row r="297" s="208" customFormat="1" ht="14.25"/>
    <row r="298" s="208" customFormat="1" ht="15" customHeight="1"/>
    <row r="299" s="208" customFormat="1" ht="14.25"/>
    <row r="300" s="208" customFormat="1" ht="14.25"/>
    <row r="301" s="208" customFormat="1" ht="14.25"/>
    <row r="302" s="208" customFormat="1" ht="14.25"/>
    <row r="303" s="208" customFormat="1" ht="14.25"/>
    <row r="304" s="208" customFormat="1" ht="21.75" customHeight="1"/>
    <row r="305" s="208" customFormat="1" ht="15.75" customHeight="1"/>
    <row r="306" s="208" customFormat="1" ht="15.75" customHeight="1"/>
    <row r="307" s="208" customFormat="1" ht="15.75" customHeight="1"/>
    <row r="308" s="208" customFormat="1" ht="15.75" customHeight="1"/>
    <row r="309" s="208" customFormat="1" ht="15.75" customHeight="1"/>
    <row r="310" s="208" customFormat="1" ht="15.75" customHeight="1"/>
    <row r="311" s="208" customFormat="1" ht="15.75" customHeight="1"/>
    <row r="312" s="208" customFormat="1" ht="15.75" customHeight="1"/>
    <row r="313" s="208" customFormat="1" ht="15.75" customHeight="1"/>
    <row r="314" s="208" customFormat="1" ht="15.75" customHeight="1"/>
    <row r="315" s="208" customFormat="1" ht="15.75" customHeight="1"/>
    <row r="316" s="208" customFormat="1" ht="15.75" customHeight="1"/>
    <row r="317" s="208" customFormat="1" ht="15.75" customHeight="1"/>
    <row r="318" s="208" customFormat="1" ht="15.75" customHeight="1"/>
    <row r="319" s="208" customFormat="1" ht="15.75" customHeight="1"/>
    <row r="320" s="208" customFormat="1" ht="21.75" customHeight="1"/>
    <row r="321" s="208" customFormat="1" ht="15.75" customHeight="1"/>
    <row r="322" s="208" customFormat="1" ht="15.75" customHeight="1"/>
    <row r="323" s="208" customFormat="1" ht="15.75" customHeight="1"/>
    <row r="324" s="208" customFormat="1" ht="15.75" customHeight="1"/>
    <row r="325" s="208" customFormat="1" ht="15.75" customHeight="1"/>
    <row r="326" s="208" customFormat="1" ht="15.75" customHeight="1"/>
    <row r="327" s="208" customFormat="1" ht="15.75" customHeight="1"/>
    <row r="328" s="208" customFormat="1" ht="15.75" customHeight="1"/>
    <row r="329" s="208" customFormat="1" ht="15.75" customHeight="1"/>
    <row r="330" s="208" customFormat="1" ht="15.75" customHeight="1"/>
    <row r="331" s="208" customFormat="1" ht="15.75" customHeight="1"/>
    <row r="332" s="208" customFormat="1" ht="15.75" customHeight="1"/>
    <row r="333" s="208" customFormat="1" ht="15.75" customHeight="1"/>
    <row r="334" s="208" customFormat="1" ht="15.75" customHeight="1"/>
    <row r="335" s="208" customFormat="1" ht="15.75" customHeight="1"/>
    <row r="336" s="208" customFormat="1" ht="15.75" customHeight="1"/>
    <row r="337" s="208" customFormat="1" ht="15.75" customHeight="1"/>
    <row r="338" s="208" customFormat="1" ht="15.75" customHeight="1"/>
    <row r="339" s="208" customFormat="1" ht="15.75" customHeight="1"/>
    <row r="340" s="208" customFormat="1" ht="15.75" customHeight="1"/>
    <row r="341" s="208" customFormat="1" ht="15.75" customHeight="1"/>
    <row r="342" s="208" customFormat="1" ht="15.75" customHeight="1"/>
    <row r="343" s="208" customFormat="1" ht="15.75" customHeight="1"/>
    <row r="344" s="208" customFormat="1" ht="15.75" customHeight="1"/>
    <row r="345" s="208" customFormat="1" ht="15.75" customHeight="1"/>
    <row r="346" s="208" customFormat="1" ht="15.75" customHeight="1"/>
    <row r="347" s="208" customFormat="1" ht="15.75" customHeight="1"/>
    <row r="348" s="208" customFormat="1" ht="15.75" customHeight="1"/>
    <row r="349" s="208" customFormat="1" ht="15.75" customHeight="1"/>
    <row r="350" s="208" customFormat="1" ht="15.75" customHeight="1"/>
    <row r="351" s="208" customFormat="1" ht="15.75" customHeight="1"/>
    <row r="352" s="208" customFormat="1" ht="15.75" customHeight="1"/>
    <row r="353" s="208" customFormat="1" ht="15.75" customHeight="1"/>
    <row r="354" s="208" customFormat="1" ht="15.75" customHeight="1"/>
    <row r="355" s="208" customFormat="1" ht="15.75" customHeight="1"/>
    <row r="356" s="208" customFormat="1" ht="15.75" customHeight="1"/>
    <row r="357" s="208" customFormat="1" ht="15.75" customHeight="1"/>
    <row r="358" s="208" customFormat="1" ht="15.75" customHeight="1"/>
    <row r="359" s="208" customFormat="1" ht="15.75" customHeight="1"/>
    <row r="360" s="208" customFormat="1" ht="15.75" customHeight="1"/>
    <row r="361" s="208" customFormat="1" ht="15.75" customHeight="1"/>
    <row r="362" s="208" customFormat="1" ht="15.75" customHeight="1"/>
    <row r="363" s="208" customFormat="1" ht="15.75" customHeight="1"/>
    <row r="364" s="208" customFormat="1" ht="15.75" customHeight="1"/>
    <row r="365" s="208" customFormat="1" ht="15.75" customHeight="1"/>
    <row r="366" s="208" customFormat="1" ht="15.75" customHeight="1"/>
    <row r="367" s="208" customFormat="1" ht="15.75" customHeight="1"/>
    <row r="368" s="208" customFormat="1" ht="15.75" customHeight="1"/>
    <row r="369" s="208" customFormat="1" ht="15.75" customHeight="1"/>
    <row r="370" s="208" customFormat="1" ht="15.75" customHeight="1"/>
    <row r="371" s="208" customFormat="1" ht="15.75" customHeight="1"/>
    <row r="372" s="208" customFormat="1" ht="15.75" customHeight="1"/>
    <row r="373" s="208" customFormat="1" ht="15.75" customHeight="1"/>
    <row r="374" s="208" customFormat="1" ht="15.75" customHeight="1"/>
    <row r="375" s="208" customFormat="1" ht="15.75" customHeight="1"/>
    <row r="376" s="208" customFormat="1" ht="15.75" customHeight="1"/>
    <row r="377" s="208" customFormat="1" ht="15.75" customHeight="1"/>
    <row r="378" s="208" customFormat="1" ht="15.75" customHeight="1"/>
    <row r="379" s="208" customFormat="1" ht="15.75" customHeight="1"/>
    <row r="380" s="208" customFormat="1" ht="15.75" customHeight="1"/>
    <row r="381" s="208" customFormat="1" ht="15.75" customHeight="1"/>
    <row r="382" s="208" customFormat="1" ht="15.75" customHeight="1"/>
    <row r="383" s="208" customFormat="1" ht="15.75" customHeight="1"/>
    <row r="384" s="208" customFormat="1" ht="15.75" customHeight="1"/>
    <row r="385" s="208" customFormat="1" ht="15.75" customHeight="1"/>
    <row r="386" s="208" customFormat="1" ht="15.75" customHeight="1"/>
    <row r="387" s="208" customFormat="1" ht="15.75" customHeight="1"/>
    <row r="388" s="208" customFormat="1" ht="15.75" customHeight="1"/>
    <row r="389" s="208" customFormat="1" ht="15.75" customHeight="1"/>
    <row r="390" s="208" customFormat="1" ht="15.75" customHeight="1"/>
    <row r="391" s="208" customFormat="1" ht="15.75" customHeight="1"/>
    <row r="392" s="208" customFormat="1" ht="15.75" customHeight="1"/>
    <row r="393" s="208" customFormat="1" ht="15.75" customHeight="1"/>
    <row r="394" s="208" customFormat="1" ht="15.75" customHeight="1"/>
    <row r="395" s="208" customFormat="1" ht="15.75" customHeight="1"/>
    <row r="396" s="208" customFormat="1" ht="15.75" customHeight="1"/>
    <row r="397" s="208" customFormat="1" ht="15.75" customHeight="1"/>
    <row r="398" s="208" customFormat="1" ht="15.75" customHeight="1"/>
    <row r="399" s="208" customFormat="1" ht="15.75" customHeight="1"/>
    <row r="400" s="208" customFormat="1" ht="15.75" customHeight="1"/>
    <row r="401" s="208" customFormat="1" ht="15.75" customHeight="1"/>
    <row r="402" s="208" customFormat="1" ht="15.75" customHeight="1"/>
    <row r="403" s="208" customFormat="1" ht="15.75" customHeight="1"/>
    <row r="404" s="208" customFormat="1" ht="15.75" customHeight="1"/>
    <row r="405" s="208" customFormat="1" ht="15.75" customHeight="1"/>
    <row r="406" s="208" customFormat="1" ht="15.75" customHeight="1"/>
    <row r="407" s="208" customFormat="1" ht="15.75" customHeight="1"/>
    <row r="408" s="208" customFormat="1" ht="15.75" customHeight="1"/>
    <row r="409" s="208" customFormat="1" ht="15.75" customHeight="1"/>
    <row r="410" s="208" customFormat="1" ht="15.75" customHeight="1"/>
    <row r="411" s="208" customFormat="1" ht="15.75" customHeight="1"/>
    <row r="412" s="208" customFormat="1" ht="15.75" customHeight="1"/>
    <row r="413" s="208" customFormat="1" ht="15.75" customHeight="1"/>
    <row r="414" s="208" customFormat="1" ht="15.75" customHeight="1"/>
    <row r="415" s="208" customFormat="1" ht="15.75" customHeight="1"/>
    <row r="416" s="208" customFormat="1" ht="15.75" customHeight="1"/>
    <row r="417" spans="9:10" s="208" customFormat="1" ht="15.75" customHeight="1"/>
    <row r="418" spans="9:10" s="208" customFormat="1" ht="15.75" customHeight="1"/>
    <row r="419" spans="9:10" s="208" customFormat="1" ht="15.75" customHeight="1"/>
    <row r="420" spans="9:10" s="208" customFormat="1" ht="15.75" customHeight="1"/>
    <row r="421" spans="9:10" s="208" customFormat="1" ht="15.75" customHeight="1"/>
    <row r="422" spans="9:10" s="208" customFormat="1" ht="15.75" customHeight="1"/>
    <row r="423" spans="9:10" s="208" customFormat="1" ht="15.75" customHeight="1"/>
    <row r="424" spans="9:10" s="208" customFormat="1" ht="15.75" customHeight="1"/>
    <row r="425" spans="9:10" s="208" customFormat="1" ht="15.75" customHeight="1"/>
    <row r="426" spans="9:10" s="208" customFormat="1" ht="15.75" customHeight="1"/>
    <row r="427" spans="9:10" s="208" customFormat="1" ht="15.75" customHeight="1"/>
    <row r="428" spans="9:10" s="208" customFormat="1" ht="15.75" customHeight="1"/>
    <row r="429" spans="9:10" s="208" customFormat="1" ht="15.75" customHeight="1"/>
    <row r="430" spans="9:10" s="208" customFormat="1" ht="15.75" customHeight="1"/>
    <row r="431" spans="9:10" s="208" customFormat="1" ht="15.75" customHeight="1">
      <c r="I431" s="206"/>
      <c r="J431" s="206"/>
    </row>
    <row r="432" spans="9:10" s="208" customFormat="1" ht="15.75" customHeight="1">
      <c r="I432" s="206"/>
      <c r="J432" s="206"/>
    </row>
    <row r="433" spans="2:13" s="208" customFormat="1" ht="15.75" customHeight="1">
      <c r="I433" s="206"/>
      <c r="J433" s="206"/>
    </row>
    <row r="434" spans="2:13" s="208" customFormat="1" ht="15.75" customHeight="1">
      <c r="I434" s="206"/>
      <c r="J434" s="206"/>
    </row>
    <row r="435" spans="2:13" s="208" customFormat="1" ht="15.75" customHeight="1">
      <c r="I435" s="206"/>
      <c r="J435" s="206"/>
    </row>
    <row r="436" spans="2:13" s="208" customFormat="1" ht="15.75" customHeight="1">
      <c r="I436" s="206"/>
      <c r="J436" s="206"/>
    </row>
    <row r="437" spans="2:13" s="208" customFormat="1" ht="15.75" customHeight="1">
      <c r="I437" s="206"/>
      <c r="J437" s="206"/>
    </row>
    <row r="438" spans="2:13" s="208" customFormat="1" ht="15.75" customHeight="1">
      <c r="I438" s="206"/>
      <c r="J438" s="206"/>
      <c r="K438" s="206"/>
      <c r="L438" s="206"/>
      <c r="M438" s="206"/>
    </row>
    <row r="439" spans="2:13" s="208" customFormat="1" ht="15.75" customHeight="1">
      <c r="I439" s="206"/>
      <c r="J439" s="206"/>
      <c r="K439" s="206"/>
      <c r="L439" s="206"/>
      <c r="M439" s="206"/>
    </row>
    <row r="440" spans="2:13" s="208" customFormat="1" ht="15.75" customHeight="1">
      <c r="I440" s="206"/>
      <c r="J440" s="206"/>
      <c r="K440" s="206"/>
      <c r="L440" s="206"/>
      <c r="M440" s="206"/>
    </row>
    <row r="441" spans="2:13" s="208" customFormat="1" ht="15.75" customHeight="1">
      <c r="I441" s="206"/>
      <c r="J441" s="206"/>
      <c r="K441" s="206"/>
      <c r="L441" s="206"/>
      <c r="M441" s="206"/>
    </row>
    <row r="442" spans="2:13" s="208" customFormat="1" ht="15.75" customHeight="1">
      <c r="I442" s="206"/>
      <c r="J442" s="206"/>
      <c r="K442" s="206"/>
      <c r="L442" s="206"/>
      <c r="M442" s="206"/>
    </row>
    <row r="443" spans="2:13" s="208" customFormat="1" ht="15.75" customHeight="1">
      <c r="F443" s="206"/>
      <c r="I443" s="206"/>
      <c r="J443" s="206"/>
      <c r="K443" s="206"/>
      <c r="L443" s="206"/>
      <c r="M443" s="206"/>
    </row>
    <row r="444" spans="2:13" s="208" customFormat="1" ht="15.75" customHeight="1">
      <c r="F444" s="206"/>
      <c r="G444" s="206"/>
      <c r="I444" s="206"/>
      <c r="J444" s="206"/>
      <c r="K444" s="206"/>
      <c r="L444" s="206"/>
      <c r="M444" s="206"/>
    </row>
    <row r="445" spans="2:13" s="208" customFormat="1" ht="15.75" customHeight="1">
      <c r="C445" s="206"/>
      <c r="F445" s="206"/>
      <c r="G445" s="206"/>
      <c r="I445" s="206"/>
      <c r="J445" s="206"/>
      <c r="K445" s="206"/>
      <c r="L445" s="206"/>
      <c r="M445" s="206"/>
    </row>
    <row r="446" spans="2:13" s="208" customFormat="1" ht="15.75" customHeight="1">
      <c r="C446" s="206"/>
      <c r="F446" s="206"/>
      <c r="G446" s="206"/>
      <c r="I446" s="206"/>
      <c r="J446" s="206"/>
      <c r="K446" s="206"/>
      <c r="L446" s="206"/>
      <c r="M446" s="206"/>
    </row>
    <row r="447" spans="2:13" s="208" customFormat="1" ht="15.75" customHeight="1">
      <c r="C447" s="206"/>
      <c r="F447" s="206"/>
      <c r="G447" s="206"/>
      <c r="I447" s="206"/>
      <c r="J447" s="206"/>
      <c r="K447" s="206"/>
      <c r="L447" s="206"/>
      <c r="M447" s="206"/>
    </row>
    <row r="448" spans="2:13" s="208" customFormat="1" ht="15.75" customHeight="1">
      <c r="B448" s="206"/>
      <c r="C448" s="206"/>
      <c r="D448" s="206"/>
      <c r="E448" s="206"/>
      <c r="F448" s="206"/>
      <c r="G448" s="206"/>
      <c r="I448" s="206"/>
      <c r="J448" s="206"/>
      <c r="K448" s="206"/>
      <c r="L448" s="206"/>
      <c r="M448" s="206"/>
    </row>
    <row r="449" spans="2:15" s="208" customFormat="1" ht="15.75" customHeight="1">
      <c r="B449" s="206"/>
      <c r="C449" s="206"/>
      <c r="D449" s="206"/>
      <c r="E449" s="206"/>
      <c r="F449" s="206"/>
      <c r="G449" s="206"/>
      <c r="I449" s="206"/>
      <c r="J449" s="206"/>
      <c r="K449" s="206"/>
      <c r="L449" s="206"/>
      <c r="M449" s="206"/>
    </row>
    <row r="450" spans="2:15" s="208" customFormat="1" ht="15.75" customHeight="1">
      <c r="B450" s="206"/>
      <c r="C450" s="206"/>
      <c r="D450" s="206"/>
      <c r="E450" s="206"/>
      <c r="F450" s="206"/>
      <c r="G450" s="206"/>
      <c r="I450" s="206"/>
      <c r="J450" s="206"/>
      <c r="K450" s="206"/>
      <c r="L450" s="206"/>
      <c r="M450" s="206"/>
    </row>
    <row r="451" spans="2:15" s="208" customFormat="1" ht="15.75" customHeight="1">
      <c r="B451" s="206"/>
      <c r="C451" s="206"/>
      <c r="D451" s="206"/>
      <c r="E451" s="206"/>
      <c r="F451" s="206"/>
      <c r="G451" s="206"/>
      <c r="I451" s="206"/>
      <c r="J451" s="206"/>
      <c r="K451" s="206"/>
      <c r="L451" s="206"/>
      <c r="M451" s="206"/>
    </row>
    <row r="452" spans="2:15" s="208" customFormat="1" ht="15.75" customHeight="1">
      <c r="B452" s="206"/>
      <c r="C452" s="206"/>
      <c r="D452" s="206"/>
      <c r="E452" s="206"/>
      <c r="F452" s="206"/>
      <c r="G452" s="206"/>
      <c r="I452" s="206"/>
      <c r="J452" s="206"/>
      <c r="K452" s="206"/>
      <c r="L452" s="206"/>
      <c r="M452" s="206"/>
      <c r="N452" s="206"/>
    </row>
    <row r="453" spans="2:15" s="208" customFormat="1" ht="15.75" customHeight="1">
      <c r="B453" s="206"/>
      <c r="C453" s="206"/>
      <c r="D453" s="206"/>
      <c r="E453" s="206"/>
      <c r="F453" s="206"/>
      <c r="G453" s="206"/>
      <c r="I453" s="206"/>
      <c r="J453" s="206"/>
      <c r="K453" s="206"/>
      <c r="L453" s="206"/>
      <c r="M453" s="206"/>
      <c r="N453" s="206"/>
    </row>
    <row r="454" spans="2:15" s="208" customFormat="1" ht="15.75" customHeight="1">
      <c r="B454" s="206"/>
      <c r="C454" s="206"/>
      <c r="D454" s="206"/>
      <c r="E454" s="206"/>
      <c r="F454" s="206"/>
      <c r="G454" s="206"/>
      <c r="H454" s="206"/>
      <c r="I454" s="206"/>
      <c r="J454" s="206"/>
      <c r="K454" s="206"/>
      <c r="L454" s="206"/>
      <c r="M454" s="206"/>
      <c r="N454" s="206"/>
    </row>
    <row r="455" spans="2:15" s="208" customFormat="1" ht="15.75" customHeight="1">
      <c r="B455" s="206"/>
      <c r="C455" s="206"/>
      <c r="D455" s="206"/>
      <c r="E455" s="206"/>
      <c r="F455" s="206"/>
      <c r="G455" s="206"/>
      <c r="H455" s="206"/>
      <c r="I455" s="206"/>
      <c r="J455" s="206"/>
      <c r="K455" s="206"/>
      <c r="L455" s="206"/>
      <c r="M455" s="206"/>
      <c r="N455" s="206"/>
      <c r="O455" s="206"/>
    </row>
    <row r="456" spans="2:15" s="208" customFormat="1" ht="15.75" customHeight="1">
      <c r="B456" s="206"/>
      <c r="C456" s="206"/>
      <c r="D456" s="206"/>
      <c r="E456" s="206"/>
      <c r="F456" s="206"/>
      <c r="G456" s="206"/>
      <c r="H456" s="206"/>
      <c r="I456" s="206"/>
      <c r="J456" s="206"/>
      <c r="K456" s="206"/>
      <c r="L456" s="206"/>
      <c r="M456" s="206"/>
      <c r="N456" s="206"/>
      <c r="O456" s="206"/>
    </row>
    <row r="457" spans="2:15" s="208" customFormat="1" ht="15.75" customHeight="1">
      <c r="B457" s="206"/>
      <c r="C457" s="206"/>
      <c r="D457" s="206"/>
      <c r="E457" s="206"/>
      <c r="F457" s="206"/>
      <c r="G457" s="206"/>
      <c r="H457" s="206"/>
      <c r="I457" s="206"/>
      <c r="J457" s="206"/>
      <c r="K457" s="206"/>
      <c r="L457" s="206"/>
      <c r="M457" s="206"/>
      <c r="N457" s="206"/>
      <c r="O457" s="206"/>
    </row>
    <row r="458" spans="2:15" s="208" customFormat="1" ht="15.75" customHeight="1">
      <c r="B458" s="206"/>
      <c r="C458" s="206"/>
      <c r="D458" s="206"/>
      <c r="E458" s="206"/>
      <c r="F458" s="206"/>
      <c r="G458" s="206"/>
      <c r="H458" s="206"/>
      <c r="I458" s="206"/>
      <c r="J458" s="206"/>
      <c r="K458" s="206"/>
      <c r="L458" s="206"/>
      <c r="M458" s="206"/>
      <c r="N458" s="206"/>
      <c r="O458" s="206"/>
    </row>
    <row r="459" spans="2:15" s="208" customFormat="1" ht="15.75" customHeight="1">
      <c r="B459" s="206"/>
      <c r="C459" s="206"/>
      <c r="D459" s="206"/>
      <c r="E459" s="206"/>
      <c r="F459" s="206"/>
      <c r="G459" s="206"/>
      <c r="H459" s="206"/>
      <c r="I459" s="206"/>
      <c r="J459" s="206"/>
      <c r="K459" s="206"/>
      <c r="L459" s="206"/>
      <c r="M459" s="206"/>
      <c r="N459" s="206"/>
      <c r="O459" s="206"/>
    </row>
    <row r="460" spans="2:15" s="208" customFormat="1" ht="15.75" customHeight="1">
      <c r="B460" s="206"/>
      <c r="C460" s="206"/>
      <c r="D460" s="206"/>
      <c r="E460" s="206"/>
      <c r="F460" s="206"/>
      <c r="G460" s="206"/>
      <c r="H460" s="206"/>
      <c r="I460" s="206"/>
      <c r="J460" s="206"/>
      <c r="K460" s="206"/>
      <c r="L460" s="206"/>
      <c r="M460" s="206"/>
      <c r="N460" s="206"/>
      <c r="O460" s="206"/>
    </row>
    <row r="461" spans="2:15" s="208" customFormat="1" ht="15.75" customHeight="1">
      <c r="B461" s="206"/>
      <c r="C461" s="206"/>
      <c r="D461" s="206"/>
      <c r="E461" s="206"/>
      <c r="F461" s="206"/>
      <c r="G461" s="206"/>
      <c r="H461" s="206"/>
      <c r="I461" s="206"/>
      <c r="J461" s="206"/>
      <c r="K461" s="206"/>
      <c r="L461" s="206"/>
      <c r="M461" s="206"/>
      <c r="N461" s="206"/>
      <c r="O461" s="206"/>
    </row>
    <row r="462" spans="2:15" s="208" customFormat="1" ht="15.75" customHeight="1">
      <c r="B462" s="206"/>
      <c r="C462" s="206"/>
      <c r="D462" s="206"/>
      <c r="E462" s="206"/>
      <c r="F462" s="206"/>
      <c r="G462" s="206"/>
      <c r="H462" s="206"/>
      <c r="I462" s="206"/>
      <c r="J462" s="206"/>
      <c r="K462" s="206"/>
      <c r="L462" s="206"/>
      <c r="M462" s="206"/>
      <c r="N462" s="206"/>
      <c r="O462" s="206"/>
    </row>
    <row r="463" spans="2:15" s="208" customFormat="1" ht="15.75" customHeight="1">
      <c r="B463" s="206"/>
      <c r="C463" s="206"/>
      <c r="D463" s="206"/>
      <c r="E463" s="206"/>
      <c r="F463" s="206"/>
      <c r="G463" s="206"/>
      <c r="H463" s="206"/>
      <c r="I463" s="206"/>
      <c r="J463" s="206"/>
      <c r="K463" s="206"/>
      <c r="L463" s="206"/>
      <c r="M463" s="206"/>
      <c r="N463" s="206"/>
      <c r="O463" s="206"/>
    </row>
    <row r="464" spans="2:15" s="208" customFormat="1" ht="15.75" customHeight="1">
      <c r="B464" s="206"/>
      <c r="C464" s="206"/>
      <c r="D464" s="206"/>
      <c r="E464" s="206"/>
      <c r="F464" s="206"/>
      <c r="G464" s="206"/>
      <c r="H464" s="206"/>
      <c r="I464" s="206"/>
      <c r="J464" s="206"/>
      <c r="K464" s="206"/>
      <c r="L464" s="206"/>
      <c r="M464" s="206"/>
      <c r="N464" s="206"/>
      <c r="O464" s="206"/>
    </row>
    <row r="465" spans="1:15" s="208" customFormat="1" ht="15.75" customHeight="1">
      <c r="B465" s="206"/>
      <c r="C465" s="206"/>
      <c r="D465" s="206"/>
      <c r="E465" s="206"/>
      <c r="F465" s="206"/>
      <c r="G465" s="206"/>
      <c r="H465" s="206"/>
      <c r="I465" s="206"/>
      <c r="J465" s="206"/>
      <c r="K465" s="206"/>
      <c r="L465" s="206"/>
      <c r="M465" s="206"/>
      <c r="N465" s="206"/>
      <c r="O465" s="206"/>
    </row>
    <row r="466" spans="1:15" s="208" customFormat="1" ht="15.75" customHeight="1">
      <c r="B466" s="206"/>
      <c r="C466" s="206"/>
      <c r="D466" s="206"/>
      <c r="E466" s="206"/>
      <c r="F466" s="206"/>
      <c r="G466" s="206"/>
      <c r="H466" s="206"/>
      <c r="I466" s="206"/>
      <c r="J466" s="206"/>
      <c r="K466" s="206"/>
      <c r="L466" s="206"/>
      <c r="M466" s="206"/>
      <c r="N466" s="206"/>
      <c r="O466" s="206"/>
    </row>
    <row r="467" spans="1:15" s="208" customFormat="1" ht="15.75" customHeight="1">
      <c r="B467" s="206"/>
      <c r="C467" s="206"/>
      <c r="D467" s="206"/>
      <c r="E467" s="206"/>
      <c r="F467" s="206"/>
      <c r="G467" s="206"/>
      <c r="H467" s="206"/>
      <c r="I467" s="206"/>
      <c r="J467" s="206"/>
      <c r="K467" s="206"/>
      <c r="L467" s="206"/>
      <c r="M467" s="206"/>
      <c r="N467" s="206"/>
      <c r="O467" s="206"/>
    </row>
    <row r="468" spans="1:15" s="208" customFormat="1" ht="15.75" customHeight="1">
      <c r="B468" s="206"/>
      <c r="C468" s="206"/>
      <c r="D468" s="206"/>
      <c r="E468" s="206"/>
      <c r="F468" s="206"/>
      <c r="G468" s="206"/>
      <c r="H468" s="206"/>
      <c r="I468" s="206"/>
      <c r="J468" s="206"/>
      <c r="K468" s="206"/>
      <c r="L468" s="206"/>
      <c r="M468" s="206"/>
      <c r="N468" s="206"/>
      <c r="O468" s="206"/>
    </row>
    <row r="469" spans="1:15" s="208" customFormat="1" ht="15.75" customHeight="1">
      <c r="B469" s="206"/>
      <c r="C469" s="206"/>
      <c r="D469" s="206"/>
      <c r="E469" s="206"/>
      <c r="F469" s="206"/>
      <c r="G469" s="206"/>
      <c r="H469" s="206"/>
      <c r="I469" s="206"/>
      <c r="J469" s="206"/>
      <c r="K469" s="206"/>
      <c r="L469" s="206"/>
      <c r="M469" s="206"/>
      <c r="N469" s="206"/>
      <c r="O469" s="206"/>
    </row>
    <row r="470" spans="1:15" s="208" customFormat="1" ht="15.75" customHeight="1">
      <c r="B470" s="206"/>
      <c r="C470" s="206"/>
      <c r="D470" s="206"/>
      <c r="E470" s="206"/>
      <c r="F470" s="206"/>
      <c r="G470" s="206"/>
      <c r="H470" s="206"/>
      <c r="I470" s="206"/>
      <c r="J470" s="206"/>
      <c r="K470" s="206"/>
      <c r="L470" s="206"/>
      <c r="M470" s="206"/>
      <c r="N470" s="206"/>
      <c r="O470" s="206"/>
    </row>
    <row r="471" spans="1:15" s="208" customFormat="1" ht="15.75" customHeight="1">
      <c r="B471" s="206"/>
      <c r="C471" s="206"/>
      <c r="D471" s="206"/>
      <c r="E471" s="206"/>
      <c r="F471" s="206"/>
      <c r="G471" s="206"/>
      <c r="H471" s="206"/>
      <c r="I471" s="206"/>
      <c r="J471" s="206"/>
      <c r="K471" s="206"/>
      <c r="L471" s="206"/>
      <c r="M471" s="206"/>
      <c r="N471" s="206"/>
      <c r="O471" s="206"/>
    </row>
    <row r="472" spans="1:15" s="208" customFormat="1" ht="15.75" customHeight="1">
      <c r="B472" s="206"/>
      <c r="C472" s="206"/>
      <c r="D472" s="206"/>
      <c r="E472" s="206"/>
      <c r="F472" s="206"/>
      <c r="G472" s="206"/>
      <c r="H472" s="206"/>
      <c r="I472" s="206"/>
      <c r="J472" s="206"/>
      <c r="K472" s="206"/>
      <c r="L472" s="206"/>
      <c r="M472" s="206"/>
      <c r="N472" s="206"/>
      <c r="O472" s="206"/>
    </row>
    <row r="473" spans="1:15" s="208" customFormat="1" ht="15.75" customHeight="1">
      <c r="B473" s="206"/>
      <c r="C473" s="206"/>
      <c r="D473" s="206"/>
      <c r="E473" s="206"/>
      <c r="F473" s="206"/>
      <c r="G473" s="206"/>
      <c r="H473" s="206"/>
      <c r="I473" s="206"/>
      <c r="J473" s="206"/>
      <c r="K473" s="206"/>
      <c r="L473" s="206"/>
      <c r="M473" s="206"/>
      <c r="N473" s="206"/>
      <c r="O473" s="206"/>
    </row>
    <row r="474" spans="1:15" s="208" customFormat="1" ht="15.75" customHeight="1">
      <c r="B474" s="206"/>
      <c r="C474" s="206"/>
      <c r="D474" s="206"/>
      <c r="E474" s="206"/>
      <c r="F474" s="206"/>
      <c r="G474" s="206"/>
      <c r="H474" s="206"/>
      <c r="I474" s="206"/>
      <c r="J474" s="206"/>
      <c r="K474" s="206"/>
      <c r="L474" s="206"/>
      <c r="M474" s="206"/>
      <c r="N474" s="206"/>
      <c r="O474" s="206"/>
    </row>
    <row r="475" spans="1:15" s="205" customFormat="1" ht="15">
      <c r="A475" s="206"/>
      <c r="B475" s="206"/>
      <c r="C475" s="206"/>
      <c r="D475" s="206"/>
      <c r="E475" s="206"/>
      <c r="F475" s="206"/>
      <c r="G475" s="206"/>
      <c r="H475" s="206"/>
      <c r="I475" s="206"/>
      <c r="J475" s="206"/>
      <c r="K475" s="206"/>
      <c r="L475" s="206"/>
      <c r="M475" s="206"/>
      <c r="N475" s="206"/>
      <c r="O475" s="206"/>
    </row>
    <row r="476" spans="1:15" s="205" customFormat="1" ht="15">
      <c r="A476" s="206"/>
      <c r="B476" s="206"/>
      <c r="C476" s="206"/>
      <c r="D476" s="206"/>
      <c r="E476" s="206"/>
      <c r="F476" s="206"/>
      <c r="G476" s="206"/>
      <c r="H476" s="206"/>
      <c r="I476" s="206"/>
      <c r="J476" s="206"/>
      <c r="K476" s="206"/>
      <c r="L476" s="206"/>
      <c r="M476" s="206"/>
      <c r="N476" s="206"/>
      <c r="O476" s="206"/>
    </row>
    <row r="477" spans="1:15" s="205" customFormat="1" ht="15">
      <c r="A477" s="206"/>
      <c r="B477" s="206"/>
      <c r="C477" s="206"/>
      <c r="D477" s="206"/>
      <c r="E477" s="206"/>
      <c r="F477" s="206"/>
      <c r="G477" s="206"/>
      <c r="H477" s="206"/>
      <c r="I477" s="206"/>
      <c r="J477" s="206"/>
      <c r="K477" s="206"/>
      <c r="L477" s="206"/>
      <c r="M477" s="206"/>
      <c r="N477" s="206"/>
      <c r="O477" s="206"/>
    </row>
    <row r="478" spans="1:15" s="205" customFormat="1" ht="15">
      <c r="A478" s="206"/>
      <c r="B478" s="206"/>
      <c r="C478" s="206"/>
      <c r="D478" s="206"/>
      <c r="E478" s="206"/>
      <c r="F478" s="206"/>
      <c r="G478" s="206"/>
      <c r="H478" s="206"/>
      <c r="I478" s="206"/>
      <c r="J478" s="206"/>
      <c r="K478" s="206"/>
      <c r="L478" s="206"/>
      <c r="M478" s="206"/>
      <c r="N478" s="206"/>
      <c r="O478" s="206"/>
    </row>
    <row r="479" spans="1:15" s="205" customFormat="1" ht="15">
      <c r="A479" s="206"/>
      <c r="B479" s="206"/>
      <c r="C479" s="206"/>
      <c r="D479" s="206"/>
      <c r="E479" s="206"/>
      <c r="F479" s="206"/>
      <c r="G479" s="206"/>
      <c r="H479" s="206"/>
      <c r="I479" s="206"/>
      <c r="J479" s="206"/>
      <c r="K479" s="206"/>
      <c r="L479" s="206"/>
      <c r="M479" s="206"/>
      <c r="N479" s="206"/>
      <c r="O479" s="206"/>
    </row>
    <row r="480" spans="1:15" s="205" customFormat="1" ht="15">
      <c r="A480" s="206"/>
      <c r="B480" s="206"/>
      <c r="C480" s="206"/>
      <c r="D480" s="206"/>
      <c r="E480" s="206"/>
      <c r="F480" s="206"/>
      <c r="G480" s="206"/>
      <c r="H480" s="206"/>
      <c r="I480" s="206"/>
      <c r="J480" s="206"/>
      <c r="K480" s="206"/>
      <c r="L480" s="206"/>
      <c r="M480" s="206"/>
      <c r="N480" s="206"/>
      <c r="O480" s="206"/>
    </row>
    <row r="481" spans="1:1" s="205" customFormat="1" ht="15">
      <c r="A481" s="206"/>
    </row>
    <row r="482" spans="1:1" s="205" customFormat="1" ht="15">
      <c r="A482" s="206"/>
    </row>
    <row r="483" spans="1:1" s="205" customFormat="1" ht="15">
      <c r="A483" s="206"/>
    </row>
    <row r="484" spans="1:1" s="205" customFormat="1" ht="15">
      <c r="A484" s="206"/>
    </row>
    <row r="485" spans="1:1" s="205" customFormat="1" ht="15">
      <c r="A485" s="206"/>
    </row>
    <row r="486" spans="1:1" s="205" customFormat="1" ht="15">
      <c r="A486" s="206"/>
    </row>
    <row r="487" spans="1:1" s="205" customFormat="1" ht="15">
      <c r="A487" s="206"/>
    </row>
    <row r="488" spans="1:1" s="205" customFormat="1" ht="15">
      <c r="A488" s="206"/>
    </row>
    <row r="489" spans="1:1" s="205" customFormat="1" ht="15">
      <c r="A489" s="206"/>
    </row>
    <row r="490" spans="1:1" s="205" customFormat="1" ht="15">
      <c r="A490" s="206"/>
    </row>
    <row r="491" spans="1:1" s="205" customFormat="1" ht="15">
      <c r="A491" s="206"/>
    </row>
    <row r="492" spans="1:1" s="205" customFormat="1" ht="15">
      <c r="A492" s="206"/>
    </row>
    <row r="493" spans="1:1" s="205" customFormat="1" ht="15">
      <c r="A493" s="206"/>
    </row>
    <row r="494" spans="1:1" s="205" customFormat="1" ht="15">
      <c r="A494" s="206"/>
    </row>
  </sheetData>
  <mergeCells count="6">
    <mergeCell ref="D5:D6"/>
    <mergeCell ref="A1:H1"/>
    <mergeCell ref="A2:B2"/>
    <mergeCell ref="B3:B4"/>
    <mergeCell ref="C3:C4"/>
    <mergeCell ref="D3:D4"/>
  </mergeCells>
  <phoneticPr fontId="19" type="noConversion"/>
  <pageMargins left="0.75" right="0.75" top="1" bottom="1" header="0.5" footer="0.5"/>
  <pageSetup paperSize="9" scale="82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NINGBO</vt:lpstr>
      <vt:lpstr>SHANGHAI</vt:lpstr>
      <vt:lpstr>QINGDAO</vt:lpstr>
      <vt:lpstr>QINGDAO!Print_Area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>1</cp:revision>
  <cp:lastPrinted>2017-01-10T08:48:31Z</cp:lastPrinted>
  <dcterms:created xsi:type="dcterms:W3CDTF">2012-05-30T14:16:52Z</dcterms:created>
  <dcterms:modified xsi:type="dcterms:W3CDTF">2019-10-08T03:21:02Z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